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Vets" sheetId="1" r:id="rId1"/>
  </sheets>
  <definedNames/>
  <calcPr fullCalcOnLoad="1"/>
</workbook>
</file>

<file path=xl/sharedStrings.xml><?xml version="1.0" encoding="utf-8"?>
<sst xmlns="http://schemas.openxmlformats.org/spreadsheetml/2006/main" count="499" uniqueCount="242">
  <si>
    <t>Event</t>
  </si>
  <si>
    <t>String</t>
  </si>
  <si>
    <t>1st</t>
  </si>
  <si>
    <t>2nd</t>
  </si>
  <si>
    <t>3rd</t>
  </si>
  <si>
    <t>4th</t>
  </si>
  <si>
    <t>5th</t>
  </si>
  <si>
    <t>6th</t>
  </si>
  <si>
    <t>7th</t>
  </si>
  <si>
    <t>X</t>
  </si>
  <si>
    <t>Waste</t>
  </si>
  <si>
    <t>A</t>
  </si>
  <si>
    <t>B</t>
  </si>
  <si>
    <t>50+</t>
  </si>
  <si>
    <t>100m</t>
  </si>
  <si>
    <t>60+</t>
  </si>
  <si>
    <t>400m</t>
  </si>
  <si>
    <t>1500m</t>
  </si>
  <si>
    <t>Arena 80 / 
Phoenix</t>
  </si>
  <si>
    <t>Brighton 
&amp; Hove</t>
  </si>
  <si>
    <t>Eastbourne / Hailsham</t>
  </si>
  <si>
    <t>Hastings 
AC</t>
  </si>
  <si>
    <t>HHH / 
Lewes</t>
  </si>
  <si>
    <t>Steyning</t>
  </si>
  <si>
    <t>Worthing 
&amp; DH</t>
  </si>
  <si>
    <t>Total</t>
  </si>
  <si>
    <t>Worthing</t>
  </si>
  <si>
    <t>High Jump</t>
  </si>
  <si>
    <t>Long Jump</t>
  </si>
  <si>
    <t>Triple Jump</t>
  </si>
  <si>
    <t>Javelin</t>
  </si>
  <si>
    <t>Hammer</t>
  </si>
  <si>
    <t>Shott Putt</t>
  </si>
  <si>
    <t>E</t>
  </si>
  <si>
    <t>M</t>
  </si>
  <si>
    <t>G</t>
  </si>
  <si>
    <t>V</t>
  </si>
  <si>
    <t>W</t>
  </si>
  <si>
    <t>5000m</t>
  </si>
  <si>
    <t>Medley Relay</t>
  </si>
  <si>
    <t>Brian Matthews</t>
  </si>
  <si>
    <t>Vets League -  Mens Track Events - Worthing 20th June</t>
  </si>
  <si>
    <t>Vets League -  Mens Field Events - Worthing 20th June</t>
  </si>
  <si>
    <t>Vets League -  Womens Field Events - Worthing 20th June</t>
  </si>
  <si>
    <t>Jo Davison</t>
  </si>
  <si>
    <t>Angela Morgan</t>
  </si>
  <si>
    <t>Mandy Skelton</t>
  </si>
  <si>
    <t>T</t>
  </si>
  <si>
    <t>D</t>
  </si>
  <si>
    <t>N</t>
  </si>
  <si>
    <t>K</t>
  </si>
  <si>
    <t>C</t>
  </si>
  <si>
    <t>S</t>
  </si>
  <si>
    <t>Janice Thorne</t>
  </si>
  <si>
    <t>Sarah Marzaioli</t>
  </si>
  <si>
    <t>Liz Brandon</t>
  </si>
  <si>
    <t>Jean Hulls</t>
  </si>
  <si>
    <t>Daniela Di Maggio</t>
  </si>
  <si>
    <t>Di Farmer</t>
  </si>
  <si>
    <t>Richard Buckingham</t>
  </si>
  <si>
    <t>Brian Slaughter</t>
  </si>
  <si>
    <t>Andy Taylor</t>
  </si>
  <si>
    <t>Simon James</t>
  </si>
  <si>
    <t>Jeremy Donegan</t>
  </si>
  <si>
    <t>Ian Turner</t>
  </si>
  <si>
    <t>David Burton</t>
  </si>
  <si>
    <t>Glyn Crack</t>
  </si>
  <si>
    <t>Graham Shorter</t>
  </si>
  <si>
    <t>Bob Beaney</t>
  </si>
  <si>
    <t>Martin Burholt</t>
  </si>
  <si>
    <t>H</t>
  </si>
  <si>
    <t>Paul Figg</t>
  </si>
  <si>
    <t>Colin Morgan</t>
  </si>
  <si>
    <t>Mike Bale</t>
  </si>
  <si>
    <t>Karlis Briscis</t>
  </si>
  <si>
    <t>John French</t>
  </si>
  <si>
    <t>Lester Monahan</t>
  </si>
  <si>
    <t>Doug Birch</t>
  </si>
  <si>
    <t>Pete Standen</t>
  </si>
  <si>
    <t>NT</t>
  </si>
  <si>
    <t>David Van Dyke</t>
  </si>
  <si>
    <t>Jeremy Donogan</t>
  </si>
  <si>
    <t xml:space="preserve">A </t>
  </si>
  <si>
    <t>Geoff Cobby</t>
  </si>
  <si>
    <t>Trevor Simcox</t>
  </si>
  <si>
    <t>Barry Percy</t>
  </si>
  <si>
    <t>Dave Palmer</t>
  </si>
  <si>
    <t xml:space="preserve">B </t>
  </si>
  <si>
    <t>NP</t>
  </si>
  <si>
    <t>Rob Sumsion</t>
  </si>
  <si>
    <t>Alison Duke</t>
  </si>
  <si>
    <t>Patience Cooper</t>
  </si>
  <si>
    <t>Men</t>
  </si>
  <si>
    <t>Eastbourne</t>
  </si>
  <si>
    <t>Women</t>
  </si>
  <si>
    <t>Bev Jeffrey</t>
  </si>
  <si>
    <t>S Weekes</t>
  </si>
  <si>
    <t>D Clusker</t>
  </si>
  <si>
    <t>WW</t>
  </si>
  <si>
    <t>EE</t>
  </si>
  <si>
    <t>N Rothwell</t>
  </si>
  <si>
    <t>MM</t>
  </si>
  <si>
    <t>G Shorter</t>
  </si>
  <si>
    <t>B Beaney</t>
  </si>
  <si>
    <t>K Bossum</t>
  </si>
  <si>
    <t>M Baker</t>
  </si>
  <si>
    <t>4:35.3</t>
  </si>
  <si>
    <t>Unkown</t>
  </si>
  <si>
    <t>GG</t>
  </si>
  <si>
    <t>4:36.1</t>
  </si>
  <si>
    <t>4:40.2</t>
  </si>
  <si>
    <t>BB</t>
  </si>
  <si>
    <t>4:45.6</t>
  </si>
  <si>
    <t>4:46.1</t>
  </si>
  <si>
    <t>A Bishop</t>
  </si>
  <si>
    <t>4:48.7</t>
  </si>
  <si>
    <t>4:52.8</t>
  </si>
  <si>
    <t>J Donegan</t>
  </si>
  <si>
    <t>5:34.6</t>
  </si>
  <si>
    <t>5:14.1</t>
  </si>
  <si>
    <t>5:18.3</t>
  </si>
  <si>
    <t>5:52.2</t>
  </si>
  <si>
    <t>4:36.9</t>
  </si>
  <si>
    <t>4:54.6</t>
  </si>
  <si>
    <t>P Baker</t>
  </si>
  <si>
    <t>5:10.7</t>
  </si>
  <si>
    <t>5:19.2</t>
  </si>
  <si>
    <t>5:30.6</t>
  </si>
  <si>
    <t>6:06.0</t>
  </si>
  <si>
    <t>6:14.7</t>
  </si>
  <si>
    <t>6:18.8</t>
  </si>
  <si>
    <t>B Percy</t>
  </si>
  <si>
    <t>6:51.7</t>
  </si>
  <si>
    <t>M Burholt</t>
  </si>
  <si>
    <t>A Hunt</t>
  </si>
  <si>
    <t>M Brazier</t>
  </si>
  <si>
    <t>B Bartholomew</t>
  </si>
  <si>
    <t>N Sutherland</t>
  </si>
  <si>
    <t>P Standen</t>
  </si>
  <si>
    <t>G Burrow</t>
  </si>
  <si>
    <t>R Shannon</t>
  </si>
  <si>
    <t>P Gasson</t>
  </si>
  <si>
    <t>J Priest</t>
  </si>
  <si>
    <t>P Riley</t>
  </si>
  <si>
    <t>D Coulson</t>
  </si>
  <si>
    <t>M Watson</t>
  </si>
  <si>
    <t>R James</t>
  </si>
  <si>
    <t>J Lowden</t>
  </si>
  <si>
    <t>P Eccles</t>
  </si>
  <si>
    <t>B Matthews</t>
  </si>
  <si>
    <t>M Bale</t>
  </si>
  <si>
    <t>D Burton</t>
  </si>
  <si>
    <t>I Turner</t>
  </si>
  <si>
    <t>R Green</t>
  </si>
  <si>
    <t>B Slaughter</t>
  </si>
  <si>
    <t>R Buckingham</t>
  </si>
  <si>
    <t>B Morris</t>
  </si>
  <si>
    <t>R Whiting</t>
  </si>
  <si>
    <t>S Condie</t>
  </si>
  <si>
    <t>T Simcox</t>
  </si>
  <si>
    <t>A Easey</t>
  </si>
  <si>
    <t>A Payne</t>
  </si>
  <si>
    <t>4:13.4</t>
  </si>
  <si>
    <t>Brighton</t>
  </si>
  <si>
    <t>4:15.4</t>
  </si>
  <si>
    <t>4:29.3</t>
  </si>
  <si>
    <t>Hastings</t>
  </si>
  <si>
    <t>4:39.0</t>
  </si>
  <si>
    <t>DNF</t>
  </si>
  <si>
    <t>15:34.4</t>
  </si>
  <si>
    <t>P Froud</t>
  </si>
  <si>
    <t>17:14.0</t>
  </si>
  <si>
    <t>S James</t>
  </si>
  <si>
    <t>18:01.2</t>
  </si>
  <si>
    <t>P Whitcomb</t>
  </si>
  <si>
    <t>S Evan</t>
  </si>
  <si>
    <t>18:02.5</t>
  </si>
  <si>
    <t>S Avery</t>
  </si>
  <si>
    <t>18:04.9</t>
  </si>
  <si>
    <t>18:01.4</t>
  </si>
  <si>
    <t>V V</t>
  </si>
  <si>
    <t>18.05.6</t>
  </si>
  <si>
    <t>A Ruffell</t>
  </si>
  <si>
    <t>18:09.6</t>
  </si>
  <si>
    <t>D Martin</t>
  </si>
  <si>
    <t>18:34.6</t>
  </si>
  <si>
    <t>T Skelton</t>
  </si>
  <si>
    <t>18:49.3</t>
  </si>
  <si>
    <t>AA</t>
  </si>
  <si>
    <t>R Moore</t>
  </si>
  <si>
    <t>19:03.3</t>
  </si>
  <si>
    <t>A Biggs</t>
  </si>
  <si>
    <t>20:02.8</t>
  </si>
  <si>
    <t>P Crowhurst</t>
  </si>
  <si>
    <t>20:21.6</t>
  </si>
  <si>
    <t>22:33.3</t>
  </si>
  <si>
    <t>J Britten</t>
  </si>
  <si>
    <t>G Patterson</t>
  </si>
  <si>
    <t>19:04.5</t>
  </si>
  <si>
    <t>D Palmer</t>
  </si>
  <si>
    <t>19:13.0</t>
  </si>
  <si>
    <t>D Maskell</t>
  </si>
  <si>
    <t>21:01.0</t>
  </si>
  <si>
    <t>A Fiztpatrick</t>
  </si>
  <si>
    <t>4:55.0</t>
  </si>
  <si>
    <t>Arena</t>
  </si>
  <si>
    <t>HH/Lewes</t>
  </si>
  <si>
    <t>D Farmer</t>
  </si>
  <si>
    <t xml:space="preserve">D  </t>
  </si>
  <si>
    <t>S Marzaioli</t>
  </si>
  <si>
    <t>J Chicken</t>
  </si>
  <si>
    <t>D Di Maggio</t>
  </si>
  <si>
    <t>DD</t>
  </si>
  <si>
    <t>P Cooper</t>
  </si>
  <si>
    <t>TT</t>
  </si>
  <si>
    <t>J Alcorn</t>
  </si>
  <si>
    <t>XX</t>
  </si>
  <si>
    <t>J Thorne</t>
  </si>
  <si>
    <t>J Hulls</t>
  </si>
  <si>
    <t>L Underdown</t>
  </si>
  <si>
    <t>C Neale</t>
  </si>
  <si>
    <t>J Hughes</t>
  </si>
  <si>
    <t>L Parsons</t>
  </si>
  <si>
    <t>1:22.2</t>
  </si>
  <si>
    <t>1:36.3</t>
  </si>
  <si>
    <t>M Skelton</t>
  </si>
  <si>
    <t>1:28.0</t>
  </si>
  <si>
    <t>1:23.0</t>
  </si>
  <si>
    <t>1:40.8</t>
  </si>
  <si>
    <t>6:20.5</t>
  </si>
  <si>
    <t>5:05.3</t>
  </si>
  <si>
    <t>S Wells</t>
  </si>
  <si>
    <t>5:11.0</t>
  </si>
  <si>
    <t>5:45.8</t>
  </si>
  <si>
    <t>5:46.5</t>
  </si>
  <si>
    <t>6:43.8</t>
  </si>
  <si>
    <t>6:20.0</t>
  </si>
  <si>
    <t>C Moore</t>
  </si>
  <si>
    <t>6:29.2</t>
  </si>
  <si>
    <t>6:52.0</t>
  </si>
  <si>
    <t>6:22.0</t>
  </si>
  <si>
    <t>7:57.9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</si>
</sst>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0.0"/>
    <numFmt numFmtId="166" formatCode="\(##.0\)"/>
    <numFmt numFmtId="167" formatCode="0.000"/>
  </numFmts>
  <fonts count="30">
    <font>
      <sz val="10"/>
      <name val="Arial"/>
      <family val="0"/>
    </font>
    <font>
      <sz val="8"/>
      <color indexed="14"/>
      <name val="Arial"/>
      <family val="2"/>
    </font>
    <font>
      <sz val="8"/>
      <color indexed="14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8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u val="single"/>
      <sz val="8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164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textRotation="180" wrapText="1"/>
      <protection locked="0"/>
    </xf>
    <xf numFmtId="0" fontId="28" fillId="0" borderId="18" xfId="0" applyFont="1" applyFill="1" applyBorder="1" applyAlignment="1" applyProtection="1">
      <alignment horizontal="center" textRotation="180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3" fillId="22" borderId="23" xfId="0" applyFont="1" applyFill="1" applyBorder="1" applyAlignment="1" applyProtection="1">
      <alignment horizontal="center" vertical="center" textRotation="180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22" borderId="28" xfId="0" applyFont="1" applyFill="1" applyBorder="1" applyAlignment="1" applyProtection="1">
      <alignment horizontal="center" vertical="center" textRotation="180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22" borderId="23" xfId="0" applyFont="1" applyFill="1" applyBorder="1" applyAlignment="1" applyProtection="1">
      <alignment horizontal="center" vertical="center"/>
      <protection/>
    </xf>
    <xf numFmtId="0" fontId="3" fillId="22" borderId="32" xfId="0" applyFont="1" applyFill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2" borderId="40" xfId="0" applyFont="1" applyFill="1" applyBorder="1" applyAlignment="1" applyProtection="1">
      <alignment horizontal="center" vertical="center"/>
      <protection/>
    </xf>
    <xf numFmtId="166" fontId="28" fillId="0" borderId="33" xfId="0" applyNumberFormat="1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2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165" fontId="3" fillId="0" borderId="51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Fill="1" applyBorder="1" applyAlignment="1" applyProtection="1">
      <alignment horizontal="center" vertical="center"/>
      <protection locked="0"/>
    </xf>
    <xf numFmtId="165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22" borderId="53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22" borderId="59" xfId="0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2" fontId="3" fillId="0" borderId="4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28" fillId="0" borderId="6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2" borderId="61" xfId="0" applyFont="1" applyFill="1" applyBorder="1" applyAlignment="1" applyProtection="1">
      <alignment horizontal="center" vertical="center"/>
      <protection/>
    </xf>
    <xf numFmtId="0" fontId="3" fillId="22" borderId="60" xfId="0" applyFont="1" applyFill="1" applyBorder="1" applyAlignment="1" applyProtection="1">
      <alignment horizontal="center" vertical="center"/>
      <protection/>
    </xf>
    <xf numFmtId="166" fontId="28" fillId="0" borderId="48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22" borderId="63" xfId="0" applyFont="1" applyFill="1" applyBorder="1" applyAlignment="1" applyProtection="1">
      <alignment horizontal="center" vertical="center"/>
      <protection/>
    </xf>
    <xf numFmtId="0" fontId="3" fillId="22" borderId="48" xfId="0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47" fontId="3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165" fontId="3" fillId="0" borderId="37" xfId="0" applyNumberFormat="1" applyFont="1" applyFill="1" applyBorder="1" applyAlignment="1" applyProtection="1">
      <alignment horizontal="right" vertical="center"/>
      <protection locked="0"/>
    </xf>
    <xf numFmtId="165" fontId="3" fillId="0" borderId="37" xfId="0" applyNumberFormat="1" applyFont="1" applyBorder="1" applyAlignment="1" applyProtection="1">
      <alignment horizontal="right" vertical="center"/>
      <protection locked="0"/>
    </xf>
    <xf numFmtId="166" fontId="28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60" xfId="0" applyFont="1" applyBorder="1" applyAlignment="1" applyProtection="1">
      <alignment horizontal="center" vertical="center"/>
      <protection locked="0"/>
    </xf>
    <xf numFmtId="165" fontId="3" fillId="0" borderId="35" xfId="0" applyNumberFormat="1" applyFont="1" applyFill="1" applyBorder="1" applyAlignment="1" applyProtection="1">
      <alignment horizontal="right" vertical="center"/>
      <protection locked="0"/>
    </xf>
    <xf numFmtId="165" fontId="3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65" fontId="4" fillId="0" borderId="37" xfId="0" applyNumberFormat="1" applyFont="1" applyFill="1" applyBorder="1" applyAlignment="1" applyProtection="1">
      <alignment horizontal="right" vertical="center"/>
      <protection locked="0"/>
    </xf>
    <xf numFmtId="166" fontId="28" fillId="0" borderId="62" xfId="0" applyNumberFormat="1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right" vertical="center"/>
      <protection locked="0"/>
    </xf>
    <xf numFmtId="0" fontId="3" fillId="0" borderId="45" xfId="0" applyFont="1" applyFill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166" fontId="28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right" vertical="center"/>
      <protection locked="0"/>
    </xf>
    <xf numFmtId="49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2" fontId="3" fillId="0" borderId="51" xfId="0" applyNumberFormat="1" applyFont="1" applyFill="1" applyBorder="1" applyAlignment="1" applyProtection="1">
      <alignment horizontal="center" vertical="center"/>
      <protection locked="0"/>
    </xf>
    <xf numFmtId="2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/>
    </xf>
    <xf numFmtId="0" fontId="28" fillId="0" borderId="64" xfId="0" applyFont="1" applyBorder="1" applyAlignment="1" applyProtection="1">
      <alignment horizontal="center" vertical="center"/>
      <protection locked="0"/>
    </xf>
    <xf numFmtId="2" fontId="3" fillId="0" borderId="56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37" xfId="0" applyNumberFormat="1" applyFont="1" applyFill="1" applyBorder="1" applyAlignment="1" applyProtection="1">
      <alignment horizontal="right" vertical="center"/>
      <protection locked="0"/>
    </xf>
    <xf numFmtId="2" fontId="3" fillId="0" borderId="35" xfId="0" applyNumberFormat="1" applyFont="1" applyFill="1" applyBorder="1" applyAlignment="1" applyProtection="1">
      <alignment horizontal="right" vertical="center"/>
      <protection locked="0"/>
    </xf>
    <xf numFmtId="166" fontId="28" fillId="0" borderId="64" xfId="0" applyNumberFormat="1" applyFont="1" applyBorder="1" applyAlignment="1" applyProtection="1">
      <alignment horizontal="center" vertical="center"/>
      <protection locked="0"/>
    </xf>
    <xf numFmtId="166" fontId="28" fillId="0" borderId="62" xfId="0" applyNumberFormat="1" applyFont="1" applyBorder="1" applyAlignment="1" applyProtection="1">
      <alignment horizontal="center" vertical="center"/>
      <protection locked="0"/>
    </xf>
    <xf numFmtId="2" fontId="3" fillId="0" borderId="50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69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textRotation="180" wrapText="1"/>
      <protection locked="0"/>
    </xf>
    <xf numFmtId="0" fontId="29" fillId="0" borderId="18" xfId="0" applyFont="1" applyFill="1" applyBorder="1" applyAlignment="1" applyProtection="1">
      <alignment horizontal="center" textRotation="180" wrapText="1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165" fontId="3" fillId="0" borderId="40" xfId="0" applyNumberFormat="1" applyFont="1" applyBorder="1" applyAlignment="1" applyProtection="1">
      <alignment horizontal="center" vertical="center"/>
      <protection locked="0"/>
    </xf>
    <xf numFmtId="166" fontId="29" fillId="0" borderId="33" xfId="0" applyNumberFormat="1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165" fontId="3" fillId="0" borderId="40" xfId="0" applyNumberFormat="1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 applyProtection="1">
      <alignment horizontal="center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29" fillId="0" borderId="60" xfId="0" applyFont="1" applyFill="1" applyBorder="1" applyAlignment="1" applyProtection="1">
      <alignment horizontal="center" vertical="center"/>
      <protection locked="0"/>
    </xf>
    <xf numFmtId="166" fontId="29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47" fontId="3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right" vertical="center"/>
      <protection locked="0"/>
    </xf>
    <xf numFmtId="0" fontId="3" fillId="0" borderId="45" xfId="0" applyFont="1" applyBorder="1" applyAlignment="1" applyProtection="1">
      <alignment horizontal="right" vertical="center"/>
      <protection locked="0"/>
    </xf>
    <xf numFmtId="166" fontId="29" fillId="0" borderId="48" xfId="0" applyNumberFormat="1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165" fontId="3" fillId="0" borderId="50" xfId="0" applyNumberFormat="1" applyFont="1" applyBorder="1" applyAlignment="1" applyProtection="1">
      <alignment horizontal="right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56" xfId="0" applyNumberFormat="1" applyFont="1" applyFill="1" applyBorder="1" applyAlignment="1" applyProtection="1">
      <alignment horizontal="center" vertical="center"/>
      <protection locked="0"/>
    </xf>
    <xf numFmtId="165" fontId="3" fillId="0" borderId="56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2" fontId="3" fillId="0" borderId="35" xfId="0" applyNumberFormat="1" applyFont="1" applyFill="1" applyBorder="1" applyAlignment="1" applyProtection="1">
      <alignment horizontal="center" vertical="center"/>
      <protection locked="0"/>
    </xf>
    <xf numFmtId="165" fontId="3" fillId="0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165" fontId="4" fillId="0" borderId="35" xfId="0" applyNumberFormat="1" applyFont="1" applyFill="1" applyBorder="1" applyAlignment="1" applyProtection="1">
      <alignment horizontal="right" vertical="center"/>
      <protection locked="0"/>
    </xf>
    <xf numFmtId="166" fontId="29" fillId="0" borderId="64" xfId="0" applyNumberFormat="1" applyFont="1" applyBorder="1" applyAlignment="1" applyProtection="1">
      <alignment horizontal="center" vertical="center"/>
      <protection locked="0"/>
    </xf>
    <xf numFmtId="0" fontId="29" fillId="0" borderId="60" xfId="0" applyFont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166" fontId="29" fillId="0" borderId="62" xfId="0" applyNumberFormat="1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2" fontId="3" fillId="0" borderId="51" xfId="0" applyNumberFormat="1" applyFont="1" applyFill="1" applyBorder="1" applyAlignment="1" applyProtection="1">
      <alignment horizontal="center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6" fontId="29" fillId="0" borderId="33" xfId="0" applyNumberFormat="1" applyFont="1" applyBorder="1" applyAlignment="1" applyProtection="1">
      <alignment horizontal="center" vertical="center"/>
      <protection locked="0"/>
    </xf>
    <xf numFmtId="166" fontId="29" fillId="0" borderId="48" xfId="0" applyNumberFormat="1" applyFont="1" applyBorder="1" applyAlignment="1" applyProtection="1">
      <alignment horizontal="center" vertical="center"/>
      <protection locked="0"/>
    </xf>
    <xf numFmtId="165" fontId="3" fillId="0" borderId="56" xfId="0" applyNumberFormat="1" applyFont="1" applyFill="1" applyBorder="1" applyAlignment="1" applyProtection="1">
      <alignment horizontal="right" vertical="center"/>
      <protection locked="0"/>
    </xf>
    <xf numFmtId="0" fontId="3" fillId="0" borderId="7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28" fillId="0" borderId="17" xfId="0" applyFont="1" applyFill="1" applyBorder="1" applyAlignment="1" applyProtection="1">
      <alignment horizontal="center" wrapText="1"/>
      <protection locked="0"/>
    </xf>
    <xf numFmtId="0" fontId="28" fillId="0" borderId="18" xfId="0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20" customWidth="1"/>
    <col min="2" max="2" width="5.00390625" style="20" bestFit="1" customWidth="1"/>
    <col min="3" max="3" width="15.140625" style="20" bestFit="1" customWidth="1"/>
    <col min="4" max="4" width="6.140625" style="20" bestFit="1" customWidth="1"/>
    <col min="5" max="5" width="12.28125" style="20" bestFit="1" customWidth="1"/>
    <col min="6" max="6" width="6.140625" style="20" bestFit="1" customWidth="1"/>
    <col min="7" max="7" width="11.57421875" style="20" bestFit="1" customWidth="1"/>
    <col min="8" max="8" width="6.140625" style="20" bestFit="1" customWidth="1"/>
    <col min="9" max="9" width="12.57421875" style="20" bestFit="1" customWidth="1"/>
    <col min="10" max="10" width="6.140625" style="20" bestFit="1" customWidth="1"/>
    <col min="11" max="11" width="12.57421875" style="20" bestFit="1" customWidth="1"/>
    <col min="12" max="12" width="6.140625" style="20" bestFit="1" customWidth="1"/>
    <col min="13" max="13" width="9.7109375" style="20" bestFit="1" customWidth="1"/>
    <col min="14" max="14" width="6.140625" style="20" bestFit="1" customWidth="1"/>
    <col min="15" max="15" width="9.28125" style="20" bestFit="1" customWidth="1"/>
    <col min="16" max="16" width="6.140625" style="20" bestFit="1" customWidth="1"/>
    <col min="17" max="17" width="2.7109375" style="20" bestFit="1" customWidth="1"/>
    <col min="18" max="18" width="2.421875" style="20" bestFit="1" customWidth="1"/>
    <col min="19" max="19" width="2.7109375" style="20" bestFit="1" customWidth="1"/>
    <col min="20" max="20" width="2.421875" style="20" bestFit="1" customWidth="1"/>
    <col min="21" max="21" width="2.7109375" style="20" bestFit="1" customWidth="1"/>
    <col min="22" max="22" width="2.421875" style="20" bestFit="1" customWidth="1"/>
    <col min="23" max="23" width="2.7109375" style="20" bestFit="1" customWidth="1"/>
    <col min="24" max="24" width="2.421875" style="20" bestFit="1" customWidth="1"/>
    <col min="25" max="25" width="2.7109375" style="20" bestFit="1" customWidth="1"/>
    <col min="26" max="26" width="2.421875" style="20" bestFit="1" customWidth="1"/>
    <col min="27" max="27" width="2.7109375" style="20" bestFit="1" customWidth="1"/>
    <col min="28" max="28" width="2.421875" style="20" bestFit="1" customWidth="1"/>
    <col min="29" max="29" width="2.7109375" style="20" bestFit="1" customWidth="1"/>
    <col min="30" max="30" width="2.421875" style="20" bestFit="1" customWidth="1"/>
    <col min="31" max="32" width="3.57421875" style="20" bestFit="1" customWidth="1"/>
    <col min="33" max="16384" width="9.140625" style="20" customWidth="1"/>
  </cols>
  <sheetData>
    <row r="1" spans="1:32" ht="44.25" customHeight="1" thickBo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6"/>
      <c r="Q1" s="295" t="s">
        <v>18</v>
      </c>
      <c r="R1" s="296"/>
      <c r="S1" s="295" t="s">
        <v>19</v>
      </c>
      <c r="T1" s="296"/>
      <c r="U1" s="295" t="s">
        <v>20</v>
      </c>
      <c r="V1" s="296"/>
      <c r="W1" s="295" t="s">
        <v>21</v>
      </c>
      <c r="X1" s="296"/>
      <c r="Y1" s="295" t="s">
        <v>22</v>
      </c>
      <c r="Z1" s="296"/>
      <c r="AA1" s="295" t="s">
        <v>23</v>
      </c>
      <c r="AB1" s="296"/>
      <c r="AC1" s="295" t="s">
        <v>24</v>
      </c>
      <c r="AD1" s="296"/>
      <c r="AE1" s="19"/>
      <c r="AF1" s="19"/>
    </row>
    <row r="2" spans="1:32" ht="11.25">
      <c r="A2" s="21" t="s">
        <v>0</v>
      </c>
      <c r="B2" s="21" t="s">
        <v>1</v>
      </c>
      <c r="C2" s="22" t="s">
        <v>2</v>
      </c>
      <c r="D2" s="23"/>
      <c r="E2" s="23" t="s">
        <v>3</v>
      </c>
      <c r="F2" s="23"/>
      <c r="G2" s="23" t="s">
        <v>4</v>
      </c>
      <c r="H2" s="23"/>
      <c r="I2" s="23" t="s">
        <v>5</v>
      </c>
      <c r="J2" s="23"/>
      <c r="K2" s="23" t="s">
        <v>6</v>
      </c>
      <c r="L2" s="23"/>
      <c r="M2" s="23" t="s">
        <v>7</v>
      </c>
      <c r="N2" s="23"/>
      <c r="O2" s="23" t="s">
        <v>8</v>
      </c>
      <c r="P2" s="24"/>
      <c r="Q2" s="13" t="s">
        <v>11</v>
      </c>
      <c r="R2" s="25"/>
      <c r="S2" s="11" t="s">
        <v>12</v>
      </c>
      <c r="T2" s="12"/>
      <c r="U2" s="11" t="s">
        <v>33</v>
      </c>
      <c r="V2" s="12"/>
      <c r="W2" s="11" t="s">
        <v>34</v>
      </c>
      <c r="X2" s="12"/>
      <c r="Y2" s="11" t="s">
        <v>35</v>
      </c>
      <c r="Z2" s="12"/>
      <c r="AA2" s="11" t="s">
        <v>36</v>
      </c>
      <c r="AB2" s="12"/>
      <c r="AC2" s="11" t="s">
        <v>37</v>
      </c>
      <c r="AD2" s="12"/>
      <c r="AE2" s="26" t="s">
        <v>10</v>
      </c>
      <c r="AF2" s="26" t="s">
        <v>25</v>
      </c>
    </row>
    <row r="3" spans="1:32" ht="21" customHeight="1" thickBot="1">
      <c r="A3" s="27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4">
        <v>10</v>
      </c>
      <c r="R3" s="5">
        <v>8</v>
      </c>
      <c r="S3" s="6">
        <v>11</v>
      </c>
      <c r="T3" s="5">
        <v>1</v>
      </c>
      <c r="U3" s="6">
        <v>14</v>
      </c>
      <c r="V3" s="5">
        <v>4</v>
      </c>
      <c r="W3" s="6">
        <v>16</v>
      </c>
      <c r="X3" s="5">
        <v>6</v>
      </c>
      <c r="Y3" s="6">
        <v>17</v>
      </c>
      <c r="Z3" s="5">
        <v>7</v>
      </c>
      <c r="AA3" s="6">
        <v>13</v>
      </c>
      <c r="AB3" s="5">
        <v>3</v>
      </c>
      <c r="AC3" s="6">
        <v>12</v>
      </c>
      <c r="AD3" s="5">
        <v>2</v>
      </c>
      <c r="AE3" s="31"/>
      <c r="AF3" s="31"/>
    </row>
    <row r="4" spans="1:32" ht="11.25">
      <c r="A4" s="32" t="s">
        <v>14</v>
      </c>
      <c r="B4" s="32" t="s">
        <v>11</v>
      </c>
      <c r="C4" s="33" t="s">
        <v>156</v>
      </c>
      <c r="D4" s="34"/>
      <c r="E4" s="35" t="s">
        <v>157</v>
      </c>
      <c r="F4" s="34"/>
      <c r="G4" s="35" t="s">
        <v>158</v>
      </c>
      <c r="H4" s="34"/>
      <c r="I4" s="35" t="s">
        <v>159</v>
      </c>
      <c r="J4" s="34"/>
      <c r="K4" s="35" t="s">
        <v>97</v>
      </c>
      <c r="L4" s="33"/>
      <c r="M4" s="35"/>
      <c r="N4" s="36"/>
      <c r="O4" s="37"/>
      <c r="P4" s="38"/>
      <c r="Q4" s="39"/>
      <c r="R4" s="40"/>
      <c r="S4" s="40">
        <v>4</v>
      </c>
      <c r="T4" s="40"/>
      <c r="U4" s="40">
        <v>7</v>
      </c>
      <c r="V4" s="40"/>
      <c r="W4" s="40">
        <v>3</v>
      </c>
      <c r="X4" s="40"/>
      <c r="Y4" s="40">
        <v>5</v>
      </c>
      <c r="Z4" s="40"/>
      <c r="AA4" s="40"/>
      <c r="AB4" s="40"/>
      <c r="AC4" s="40">
        <v>6</v>
      </c>
      <c r="AD4" s="40"/>
      <c r="AE4" s="41">
        <v>3</v>
      </c>
      <c r="AF4" s="42">
        <f>SUM(Q4:AE4)</f>
        <v>28</v>
      </c>
    </row>
    <row r="5" spans="1:32" ht="11.25">
      <c r="A5" s="43"/>
      <c r="B5" s="44"/>
      <c r="C5" s="45" t="s">
        <v>33</v>
      </c>
      <c r="D5" s="46">
        <v>12.2</v>
      </c>
      <c r="E5" s="45" t="s">
        <v>37</v>
      </c>
      <c r="F5" s="46">
        <v>12.3</v>
      </c>
      <c r="G5" s="45" t="s">
        <v>35</v>
      </c>
      <c r="H5" s="46">
        <v>13.2</v>
      </c>
      <c r="I5" s="45" t="s">
        <v>12</v>
      </c>
      <c r="J5" s="46">
        <v>14.5</v>
      </c>
      <c r="K5" s="47" t="s">
        <v>34</v>
      </c>
      <c r="L5" s="48">
        <v>16.6</v>
      </c>
      <c r="M5" s="47"/>
      <c r="N5" s="49"/>
      <c r="O5" s="50"/>
      <c r="P5" s="51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</row>
    <row r="6" spans="1:32" ht="11.25">
      <c r="A6" s="55"/>
      <c r="B6" s="56" t="s">
        <v>12</v>
      </c>
      <c r="C6" s="57" t="s">
        <v>155</v>
      </c>
      <c r="D6" s="58"/>
      <c r="E6" s="59" t="s">
        <v>154</v>
      </c>
      <c r="F6" s="58"/>
      <c r="G6" s="59" t="s">
        <v>100</v>
      </c>
      <c r="H6" s="58"/>
      <c r="I6" s="59"/>
      <c r="J6" s="58"/>
      <c r="K6" s="59"/>
      <c r="L6" s="60"/>
      <c r="M6" s="59"/>
      <c r="N6" s="61"/>
      <c r="O6" s="62"/>
      <c r="P6" s="63"/>
      <c r="Q6" s="52"/>
      <c r="R6" s="53"/>
      <c r="S6" s="53"/>
      <c r="T6" s="53"/>
      <c r="U6" s="53">
        <v>6</v>
      </c>
      <c r="V6" s="53"/>
      <c r="W6" s="53">
        <v>5</v>
      </c>
      <c r="X6" s="53"/>
      <c r="Y6" s="53"/>
      <c r="Z6" s="53"/>
      <c r="AA6" s="53"/>
      <c r="AB6" s="53"/>
      <c r="AC6" s="53">
        <v>7</v>
      </c>
      <c r="AD6" s="53"/>
      <c r="AE6" s="42">
        <v>10</v>
      </c>
      <c r="AF6" s="42">
        <f>SUM(Q6:AE6)</f>
        <v>28</v>
      </c>
    </row>
    <row r="7" spans="1:32" ht="11.25">
      <c r="A7" s="55"/>
      <c r="B7" s="56"/>
      <c r="C7" s="64" t="s">
        <v>98</v>
      </c>
      <c r="D7" s="46">
        <v>12.4</v>
      </c>
      <c r="E7" s="65" t="s">
        <v>99</v>
      </c>
      <c r="F7" s="46">
        <v>13</v>
      </c>
      <c r="G7" s="65" t="s">
        <v>101</v>
      </c>
      <c r="H7" s="46">
        <v>16.3</v>
      </c>
      <c r="I7" s="65"/>
      <c r="J7" s="66"/>
      <c r="K7" s="67"/>
      <c r="L7" s="68"/>
      <c r="M7" s="67"/>
      <c r="N7" s="69"/>
      <c r="O7" s="70"/>
      <c r="P7" s="71"/>
      <c r="Q7" s="52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4"/>
    </row>
    <row r="8" spans="1:32" ht="11.25">
      <c r="A8" s="43"/>
      <c r="B8" s="56" t="s">
        <v>13</v>
      </c>
      <c r="C8" s="72" t="s">
        <v>102</v>
      </c>
      <c r="D8" s="58"/>
      <c r="E8" s="59" t="s">
        <v>153</v>
      </c>
      <c r="F8" s="58"/>
      <c r="G8" s="59" t="s">
        <v>152</v>
      </c>
      <c r="H8" s="58"/>
      <c r="I8" s="59" t="s">
        <v>151</v>
      </c>
      <c r="J8" s="58"/>
      <c r="K8" s="59" t="s">
        <v>150</v>
      </c>
      <c r="L8" s="60"/>
      <c r="M8" s="73" t="s">
        <v>103</v>
      </c>
      <c r="N8" s="61"/>
      <c r="O8" s="59" t="s">
        <v>149</v>
      </c>
      <c r="P8" s="74"/>
      <c r="Q8" s="52">
        <v>7</v>
      </c>
      <c r="R8" s="53"/>
      <c r="S8" s="53">
        <v>6</v>
      </c>
      <c r="T8" s="53"/>
      <c r="U8" s="53">
        <v>5</v>
      </c>
      <c r="V8" s="53"/>
      <c r="W8" s="53">
        <v>2</v>
      </c>
      <c r="X8" s="53"/>
      <c r="Y8" s="53">
        <v>3</v>
      </c>
      <c r="Z8" s="53"/>
      <c r="AA8" s="53">
        <v>4</v>
      </c>
      <c r="AB8" s="53"/>
      <c r="AC8" s="53">
        <v>1</v>
      </c>
      <c r="AD8" s="53"/>
      <c r="AE8" s="42">
        <v>0</v>
      </c>
      <c r="AF8" s="42">
        <f>SUM(Q8:AE8)</f>
        <v>28</v>
      </c>
    </row>
    <row r="9" spans="1:32" ht="12" thickBot="1">
      <c r="A9" s="75"/>
      <c r="B9" s="76"/>
      <c r="C9" s="77">
        <v>10</v>
      </c>
      <c r="D9" s="78">
        <v>13.6</v>
      </c>
      <c r="E9" s="77">
        <v>11</v>
      </c>
      <c r="F9" s="78">
        <v>14.2</v>
      </c>
      <c r="G9" s="77">
        <v>14</v>
      </c>
      <c r="H9" s="78">
        <v>14.4</v>
      </c>
      <c r="I9" s="79">
        <v>13</v>
      </c>
      <c r="J9" s="78">
        <v>14.5</v>
      </c>
      <c r="K9" s="79">
        <v>17</v>
      </c>
      <c r="L9" s="80">
        <v>15.4</v>
      </c>
      <c r="M9" s="79">
        <v>16</v>
      </c>
      <c r="N9" s="81">
        <v>16</v>
      </c>
      <c r="O9" s="79">
        <v>12</v>
      </c>
      <c r="P9" s="82">
        <v>16.8</v>
      </c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54"/>
    </row>
    <row r="10" spans="1:32" ht="12" thickTop="1">
      <c r="A10" s="43" t="s">
        <v>17</v>
      </c>
      <c r="B10" s="43" t="s">
        <v>11</v>
      </c>
      <c r="C10" s="72" t="s">
        <v>146</v>
      </c>
      <c r="D10" s="86"/>
      <c r="E10" s="87" t="s">
        <v>147</v>
      </c>
      <c r="F10" s="86"/>
      <c r="G10" s="87" t="s">
        <v>104</v>
      </c>
      <c r="H10" s="86"/>
      <c r="I10" s="87" t="s">
        <v>114</v>
      </c>
      <c r="J10" s="86"/>
      <c r="K10" s="87" t="s">
        <v>148</v>
      </c>
      <c r="L10" s="72"/>
      <c r="M10" s="87" t="s">
        <v>203</v>
      </c>
      <c r="N10" s="88"/>
      <c r="O10" s="89" t="s">
        <v>117</v>
      </c>
      <c r="P10" s="90"/>
      <c r="Q10" s="91">
        <v>1</v>
      </c>
      <c r="R10" s="92"/>
      <c r="S10" s="92">
        <v>2</v>
      </c>
      <c r="T10" s="92"/>
      <c r="U10" s="92">
        <v>3</v>
      </c>
      <c r="V10" s="92"/>
      <c r="W10" s="92">
        <v>5</v>
      </c>
      <c r="X10" s="92"/>
      <c r="Y10" s="92">
        <v>7</v>
      </c>
      <c r="Z10" s="92"/>
      <c r="AA10" s="92">
        <v>4</v>
      </c>
      <c r="AB10" s="92"/>
      <c r="AC10" s="92">
        <v>6</v>
      </c>
      <c r="AD10" s="92"/>
      <c r="AE10" s="93">
        <v>0</v>
      </c>
      <c r="AF10" s="42">
        <f>SUM(Q10:AE10)</f>
        <v>28</v>
      </c>
    </row>
    <row r="11" spans="1:32" ht="11.25">
      <c r="A11" s="43"/>
      <c r="B11" s="44"/>
      <c r="C11" s="45" t="s">
        <v>35</v>
      </c>
      <c r="D11" s="94" t="s">
        <v>106</v>
      </c>
      <c r="E11" s="45" t="s">
        <v>37</v>
      </c>
      <c r="F11" s="94" t="s">
        <v>110</v>
      </c>
      <c r="G11" s="45" t="s">
        <v>34</v>
      </c>
      <c r="H11" s="94" t="s">
        <v>113</v>
      </c>
      <c r="I11" s="45" t="s">
        <v>36</v>
      </c>
      <c r="J11" s="94" t="s">
        <v>115</v>
      </c>
      <c r="K11" s="47" t="s">
        <v>33</v>
      </c>
      <c r="L11" s="95" t="s">
        <v>116</v>
      </c>
      <c r="M11" s="47" t="s">
        <v>12</v>
      </c>
      <c r="N11" s="96" t="s">
        <v>204</v>
      </c>
      <c r="O11" s="97" t="s">
        <v>82</v>
      </c>
      <c r="P11" s="98" t="s">
        <v>118</v>
      </c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4"/>
    </row>
    <row r="12" spans="1:32" ht="11.25">
      <c r="A12" s="55"/>
      <c r="B12" s="56" t="s">
        <v>12</v>
      </c>
      <c r="C12" s="57" t="s">
        <v>107</v>
      </c>
      <c r="D12" s="58"/>
      <c r="E12" s="59" t="s">
        <v>143</v>
      </c>
      <c r="F12" s="58"/>
      <c r="G12" s="59" t="s">
        <v>144</v>
      </c>
      <c r="H12" s="58"/>
      <c r="I12" s="59" t="s">
        <v>103</v>
      </c>
      <c r="J12" s="58"/>
      <c r="K12" s="59" t="s">
        <v>145</v>
      </c>
      <c r="L12" s="60"/>
      <c r="M12" s="59"/>
      <c r="N12" s="61"/>
      <c r="O12" s="62"/>
      <c r="P12" s="99"/>
      <c r="Q12" s="52"/>
      <c r="R12" s="53"/>
      <c r="S12" s="53">
        <v>6</v>
      </c>
      <c r="T12" s="53"/>
      <c r="U12" s="53">
        <v>5</v>
      </c>
      <c r="V12" s="53"/>
      <c r="W12" s="53">
        <v>4</v>
      </c>
      <c r="X12" s="53"/>
      <c r="Y12" s="53">
        <v>7</v>
      </c>
      <c r="Z12" s="53"/>
      <c r="AA12" s="53"/>
      <c r="AB12" s="53"/>
      <c r="AC12" s="53">
        <v>3</v>
      </c>
      <c r="AD12" s="53"/>
      <c r="AE12" s="42">
        <v>3</v>
      </c>
      <c r="AF12" s="42">
        <f>SUM(Q12:AE12)</f>
        <v>28</v>
      </c>
    </row>
    <row r="13" spans="1:32" ht="11.25">
      <c r="A13" s="55"/>
      <c r="B13" s="56"/>
      <c r="C13" s="64" t="s">
        <v>108</v>
      </c>
      <c r="D13" s="94" t="s">
        <v>109</v>
      </c>
      <c r="E13" s="65" t="s">
        <v>111</v>
      </c>
      <c r="F13" s="94" t="s">
        <v>112</v>
      </c>
      <c r="G13" s="65" t="s">
        <v>99</v>
      </c>
      <c r="H13" s="94" t="s">
        <v>119</v>
      </c>
      <c r="I13" s="65" t="s">
        <v>101</v>
      </c>
      <c r="J13" s="94" t="s">
        <v>120</v>
      </c>
      <c r="K13" s="67" t="s">
        <v>98</v>
      </c>
      <c r="L13" s="95" t="s">
        <v>121</v>
      </c>
      <c r="M13" s="67"/>
      <c r="N13" s="96"/>
      <c r="O13" s="70"/>
      <c r="P13" s="98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54"/>
    </row>
    <row r="14" spans="1:32" ht="11.25">
      <c r="A14" s="43"/>
      <c r="B14" s="56" t="s">
        <v>13</v>
      </c>
      <c r="C14" s="72" t="s">
        <v>140</v>
      </c>
      <c r="D14" s="86"/>
      <c r="E14" s="87" t="s">
        <v>141</v>
      </c>
      <c r="F14" s="86"/>
      <c r="G14" s="87" t="s">
        <v>124</v>
      </c>
      <c r="H14" s="86"/>
      <c r="I14" s="87" t="s">
        <v>142</v>
      </c>
      <c r="J14" s="86"/>
      <c r="K14" s="87"/>
      <c r="L14" s="72"/>
      <c r="M14" s="87"/>
      <c r="N14" s="88"/>
      <c r="O14" s="100"/>
      <c r="P14" s="101"/>
      <c r="Q14" s="52">
        <v>6</v>
      </c>
      <c r="R14" s="53"/>
      <c r="S14" s="53">
        <v>7</v>
      </c>
      <c r="T14" s="53"/>
      <c r="U14" s="53"/>
      <c r="V14" s="53"/>
      <c r="W14" s="53">
        <v>5</v>
      </c>
      <c r="X14" s="53"/>
      <c r="Y14" s="53"/>
      <c r="Z14" s="53"/>
      <c r="AA14" s="53"/>
      <c r="AB14" s="53"/>
      <c r="AC14" s="53">
        <v>4</v>
      </c>
      <c r="AD14" s="53"/>
      <c r="AE14" s="42">
        <v>6</v>
      </c>
      <c r="AF14" s="42">
        <f>SUM(Q14:AE14)</f>
        <v>28</v>
      </c>
    </row>
    <row r="15" spans="1:32" ht="11.25">
      <c r="A15" s="43"/>
      <c r="B15" s="56"/>
      <c r="C15" s="45">
        <v>11</v>
      </c>
      <c r="D15" s="94" t="s">
        <v>122</v>
      </c>
      <c r="E15" s="45">
        <v>10</v>
      </c>
      <c r="F15" s="94" t="s">
        <v>123</v>
      </c>
      <c r="G15" s="45">
        <v>16</v>
      </c>
      <c r="H15" s="94" t="s">
        <v>125</v>
      </c>
      <c r="I15" s="45">
        <v>12</v>
      </c>
      <c r="J15" s="94" t="s">
        <v>127</v>
      </c>
      <c r="K15" s="47"/>
      <c r="L15" s="95"/>
      <c r="M15" s="47"/>
      <c r="N15" s="96"/>
      <c r="O15" s="102"/>
      <c r="P15" s="103"/>
      <c r="Q15" s="52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  <c r="AF15" s="54"/>
    </row>
    <row r="16" spans="1:32" ht="11.25">
      <c r="A16" s="55"/>
      <c r="B16" s="104" t="s">
        <v>15</v>
      </c>
      <c r="C16" s="57" t="s">
        <v>139</v>
      </c>
      <c r="D16" s="58"/>
      <c r="E16" s="59" t="s">
        <v>138</v>
      </c>
      <c r="F16" s="58"/>
      <c r="G16" s="59" t="s">
        <v>137</v>
      </c>
      <c r="H16" s="58"/>
      <c r="I16" s="59" t="s">
        <v>136</v>
      </c>
      <c r="J16" s="58"/>
      <c r="K16" s="59" t="s">
        <v>131</v>
      </c>
      <c r="L16" s="60"/>
      <c r="M16" s="59"/>
      <c r="N16" s="61"/>
      <c r="O16" s="62"/>
      <c r="P16" s="63"/>
      <c r="Q16" s="105"/>
      <c r="R16" s="106"/>
      <c r="S16" s="107">
        <v>4</v>
      </c>
      <c r="T16" s="106"/>
      <c r="U16" s="107">
        <v>3</v>
      </c>
      <c r="V16" s="106"/>
      <c r="W16" s="107">
        <v>6</v>
      </c>
      <c r="X16" s="106"/>
      <c r="Y16" s="107">
        <v>5</v>
      </c>
      <c r="Z16" s="106"/>
      <c r="AA16" s="107"/>
      <c r="AB16" s="106"/>
      <c r="AC16" s="107">
        <v>7</v>
      </c>
      <c r="AD16" s="106"/>
      <c r="AE16" s="108">
        <v>3</v>
      </c>
      <c r="AF16" s="109">
        <f>SUM(Q16:AE16)</f>
        <v>28</v>
      </c>
    </row>
    <row r="17" spans="1:32" ht="12" thickBot="1">
      <c r="A17" s="110"/>
      <c r="B17" s="75"/>
      <c r="C17" s="111">
        <v>2</v>
      </c>
      <c r="D17" s="112" t="s">
        <v>126</v>
      </c>
      <c r="E17" s="77">
        <v>6</v>
      </c>
      <c r="F17" s="112" t="s">
        <v>128</v>
      </c>
      <c r="G17" s="77">
        <v>7</v>
      </c>
      <c r="H17" s="112" t="s">
        <v>129</v>
      </c>
      <c r="I17" s="77">
        <v>1</v>
      </c>
      <c r="J17" s="112" t="s">
        <v>130</v>
      </c>
      <c r="K17" s="113">
        <v>4</v>
      </c>
      <c r="L17" s="114" t="s">
        <v>132</v>
      </c>
      <c r="M17" s="113"/>
      <c r="N17" s="115"/>
      <c r="O17" s="116"/>
      <c r="P17" s="117"/>
      <c r="Q17" s="118"/>
      <c r="R17" s="119"/>
      <c r="S17" s="120"/>
      <c r="T17" s="119"/>
      <c r="U17" s="120"/>
      <c r="V17" s="119"/>
      <c r="W17" s="120"/>
      <c r="X17" s="119"/>
      <c r="Y17" s="120"/>
      <c r="Z17" s="119"/>
      <c r="AA17" s="120"/>
      <c r="AB17" s="119"/>
      <c r="AC17" s="120"/>
      <c r="AD17" s="119"/>
      <c r="AE17" s="121"/>
      <c r="AF17" s="122"/>
    </row>
    <row r="18" spans="1:32" ht="12" thickTop="1">
      <c r="A18" s="123" t="s">
        <v>16</v>
      </c>
      <c r="B18" s="124" t="s">
        <v>11</v>
      </c>
      <c r="C18" s="33" t="s">
        <v>135</v>
      </c>
      <c r="D18" s="34"/>
      <c r="E18" s="87" t="s">
        <v>134</v>
      </c>
      <c r="F18" s="86"/>
      <c r="G18" s="87" t="s">
        <v>133</v>
      </c>
      <c r="H18" s="86"/>
      <c r="I18" s="87" t="s">
        <v>104</v>
      </c>
      <c r="J18" s="86"/>
      <c r="K18" s="87" t="s">
        <v>156</v>
      </c>
      <c r="L18" s="125"/>
      <c r="M18" s="87"/>
      <c r="N18" s="88"/>
      <c r="O18" s="89"/>
      <c r="P18" s="90"/>
      <c r="Q18" s="52"/>
      <c r="R18" s="53"/>
      <c r="S18" s="53">
        <v>7</v>
      </c>
      <c r="T18" s="53"/>
      <c r="U18" s="53"/>
      <c r="V18" s="53"/>
      <c r="W18" s="53">
        <v>4</v>
      </c>
      <c r="X18" s="53"/>
      <c r="Y18" s="53">
        <v>5</v>
      </c>
      <c r="Z18" s="53"/>
      <c r="AA18" s="53"/>
      <c r="AB18" s="53"/>
      <c r="AC18" s="53">
        <v>6</v>
      </c>
      <c r="AD18" s="53"/>
      <c r="AE18" s="42">
        <v>6</v>
      </c>
      <c r="AF18" s="42">
        <f>SUM(Q18:AE18)</f>
        <v>28</v>
      </c>
    </row>
    <row r="19" spans="1:32" ht="11.25">
      <c r="A19" s="126"/>
      <c r="B19" s="127"/>
      <c r="C19" s="45" t="s">
        <v>87</v>
      </c>
      <c r="D19" s="46">
        <v>57.1</v>
      </c>
      <c r="E19" s="45" t="s">
        <v>37</v>
      </c>
      <c r="F19" s="46">
        <v>58.2</v>
      </c>
      <c r="G19" s="45" t="s">
        <v>35</v>
      </c>
      <c r="H19" s="46">
        <v>59.7</v>
      </c>
      <c r="I19" s="45" t="s">
        <v>34</v>
      </c>
      <c r="J19" s="46">
        <v>62.3</v>
      </c>
      <c r="K19" s="47" t="s">
        <v>33</v>
      </c>
      <c r="L19" s="95" t="s">
        <v>168</v>
      </c>
      <c r="M19" s="47"/>
      <c r="N19" s="128"/>
      <c r="O19" s="50"/>
      <c r="P19" s="129"/>
      <c r="Q19" s="52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54"/>
    </row>
    <row r="20" spans="1:32" ht="11.25">
      <c r="A20" s="130"/>
      <c r="B20" s="131" t="s">
        <v>12</v>
      </c>
      <c r="C20" s="60" t="s">
        <v>160</v>
      </c>
      <c r="D20" s="58"/>
      <c r="E20" s="59" t="s">
        <v>161</v>
      </c>
      <c r="F20" s="58"/>
      <c r="G20" s="59" t="s">
        <v>97</v>
      </c>
      <c r="H20" s="58"/>
      <c r="I20" s="59"/>
      <c r="J20" s="58"/>
      <c r="K20" s="59"/>
      <c r="L20" s="60"/>
      <c r="M20" s="59"/>
      <c r="N20" s="61"/>
      <c r="O20" s="62"/>
      <c r="P20" s="63"/>
      <c r="Q20" s="52"/>
      <c r="R20" s="53"/>
      <c r="S20" s="53"/>
      <c r="T20" s="53"/>
      <c r="U20" s="53">
        <v>6</v>
      </c>
      <c r="V20" s="53"/>
      <c r="W20" s="53">
        <v>5</v>
      </c>
      <c r="X20" s="53"/>
      <c r="Y20" s="53"/>
      <c r="Z20" s="53"/>
      <c r="AA20" s="53"/>
      <c r="AB20" s="53"/>
      <c r="AC20" s="53">
        <v>7</v>
      </c>
      <c r="AD20" s="53"/>
      <c r="AE20" s="42">
        <v>10</v>
      </c>
      <c r="AF20" s="42">
        <f>SUM(Q20:AE20)</f>
        <v>28</v>
      </c>
    </row>
    <row r="21" spans="1:32" ht="11.25">
      <c r="A21" s="130"/>
      <c r="B21" s="127"/>
      <c r="C21" s="65" t="s">
        <v>98</v>
      </c>
      <c r="D21" s="46">
        <v>57.8</v>
      </c>
      <c r="E21" s="65" t="s">
        <v>99</v>
      </c>
      <c r="F21" s="46">
        <v>61.9</v>
      </c>
      <c r="G21" s="65" t="s">
        <v>101</v>
      </c>
      <c r="H21" s="46">
        <v>73</v>
      </c>
      <c r="I21" s="65"/>
      <c r="J21" s="132"/>
      <c r="K21" s="67"/>
      <c r="L21" s="133"/>
      <c r="M21" s="67"/>
      <c r="N21" s="128"/>
      <c r="O21" s="70"/>
      <c r="P21" s="129"/>
      <c r="Q21" s="52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54"/>
    </row>
    <row r="22" spans="1:32" ht="11.25">
      <c r="A22" s="126"/>
      <c r="B22" s="131" t="s">
        <v>13</v>
      </c>
      <c r="C22" s="72" t="s">
        <v>158</v>
      </c>
      <c r="D22" s="86"/>
      <c r="E22" s="87" t="s">
        <v>153</v>
      </c>
      <c r="F22" s="86"/>
      <c r="G22" s="87" t="s">
        <v>102</v>
      </c>
      <c r="H22" s="86"/>
      <c r="I22" s="87" t="s">
        <v>149</v>
      </c>
      <c r="J22" s="86"/>
      <c r="K22" s="87" t="s">
        <v>152</v>
      </c>
      <c r="L22" s="72"/>
      <c r="M22" s="87" t="s">
        <v>105</v>
      </c>
      <c r="N22" s="88"/>
      <c r="O22" s="100"/>
      <c r="P22" s="101"/>
      <c r="Q22" s="52">
        <v>5</v>
      </c>
      <c r="R22" s="53"/>
      <c r="S22" s="53">
        <v>6</v>
      </c>
      <c r="T22" s="53"/>
      <c r="U22" s="53">
        <v>3</v>
      </c>
      <c r="V22" s="53"/>
      <c r="W22" s="53">
        <v>2</v>
      </c>
      <c r="X22" s="53"/>
      <c r="Y22" s="53">
        <v>7</v>
      </c>
      <c r="Z22" s="53"/>
      <c r="AA22" s="53"/>
      <c r="AB22" s="53"/>
      <c r="AC22" s="53">
        <v>4</v>
      </c>
      <c r="AD22" s="53"/>
      <c r="AE22" s="42">
        <v>1</v>
      </c>
      <c r="AF22" s="42">
        <f>SUM(Q22:AE22)</f>
        <v>28</v>
      </c>
    </row>
    <row r="23" spans="1:32" ht="11.25">
      <c r="A23" s="126"/>
      <c r="B23" s="127"/>
      <c r="C23" s="45">
        <v>17</v>
      </c>
      <c r="D23" s="46">
        <v>58.8</v>
      </c>
      <c r="E23" s="45">
        <v>11</v>
      </c>
      <c r="F23" s="46">
        <v>61.9</v>
      </c>
      <c r="G23" s="45">
        <v>10</v>
      </c>
      <c r="H23" s="46">
        <v>63.3</v>
      </c>
      <c r="I23" s="45">
        <v>12</v>
      </c>
      <c r="J23" s="46">
        <v>66.4</v>
      </c>
      <c r="K23" s="47">
        <v>14</v>
      </c>
      <c r="L23" s="48">
        <v>68.7</v>
      </c>
      <c r="M23" s="47">
        <v>16</v>
      </c>
      <c r="N23" s="49">
        <v>69.2</v>
      </c>
      <c r="O23" s="134"/>
      <c r="P23" s="135"/>
      <c r="Q23" s="52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54"/>
    </row>
    <row r="24" spans="1:32" ht="11.25">
      <c r="A24" s="130"/>
      <c r="B24" s="131"/>
      <c r="C24" s="60"/>
      <c r="D24" s="58"/>
      <c r="E24" s="59"/>
      <c r="F24" s="58"/>
      <c r="G24" s="59"/>
      <c r="H24" s="58"/>
      <c r="I24" s="59"/>
      <c r="J24" s="58"/>
      <c r="K24" s="59"/>
      <c r="L24" s="60"/>
      <c r="M24" s="59"/>
      <c r="N24" s="61"/>
      <c r="O24" s="62"/>
      <c r="P24" s="63"/>
      <c r="Q24" s="105"/>
      <c r="R24" s="106"/>
      <c r="S24" s="107"/>
      <c r="T24" s="106"/>
      <c r="U24" s="107"/>
      <c r="V24" s="106"/>
      <c r="W24" s="107"/>
      <c r="X24" s="106"/>
      <c r="Y24" s="107"/>
      <c r="Z24" s="106"/>
      <c r="AA24" s="107"/>
      <c r="AB24" s="106"/>
      <c r="AC24" s="107"/>
      <c r="AD24" s="106"/>
      <c r="AE24" s="108">
        <v>28</v>
      </c>
      <c r="AF24" s="109">
        <f>SUM(Q24:AE24)</f>
        <v>28</v>
      </c>
    </row>
    <row r="25" spans="1:32" ht="12" thickBot="1">
      <c r="A25" s="136"/>
      <c r="B25" s="137"/>
      <c r="C25" s="77"/>
      <c r="D25" s="78"/>
      <c r="E25" s="77"/>
      <c r="F25" s="138"/>
      <c r="G25" s="77"/>
      <c r="H25" s="138"/>
      <c r="I25" s="77"/>
      <c r="J25" s="138"/>
      <c r="K25" s="113"/>
      <c r="L25" s="139"/>
      <c r="M25" s="113"/>
      <c r="N25" s="140"/>
      <c r="O25" s="116"/>
      <c r="P25" s="141"/>
      <c r="Q25" s="118"/>
      <c r="R25" s="119"/>
      <c r="S25" s="120"/>
      <c r="T25" s="119"/>
      <c r="U25" s="120"/>
      <c r="V25" s="119"/>
      <c r="W25" s="120"/>
      <c r="X25" s="119"/>
      <c r="Y25" s="120"/>
      <c r="Z25" s="119"/>
      <c r="AA25" s="120"/>
      <c r="AB25" s="119"/>
      <c r="AC25" s="120"/>
      <c r="AD25" s="119"/>
      <c r="AE25" s="121"/>
      <c r="AF25" s="122"/>
    </row>
    <row r="26" spans="1:32" ht="12" thickTop="1">
      <c r="A26" s="32" t="s">
        <v>38</v>
      </c>
      <c r="B26" s="43" t="s">
        <v>11</v>
      </c>
      <c r="C26" s="33" t="s">
        <v>146</v>
      </c>
      <c r="D26" s="34"/>
      <c r="E26" s="87" t="s">
        <v>170</v>
      </c>
      <c r="F26" s="86"/>
      <c r="G26" s="87" t="s">
        <v>172</v>
      </c>
      <c r="H26" s="86"/>
      <c r="I26" s="87" t="s">
        <v>175</v>
      </c>
      <c r="J26" s="86"/>
      <c r="K26" s="87" t="s">
        <v>177</v>
      </c>
      <c r="L26" s="72"/>
      <c r="M26" s="87" t="s">
        <v>184</v>
      </c>
      <c r="N26" s="88"/>
      <c r="O26" s="89" t="s">
        <v>197</v>
      </c>
      <c r="P26" s="38"/>
      <c r="Q26" s="52">
        <v>4</v>
      </c>
      <c r="R26" s="53"/>
      <c r="S26" s="53">
        <v>6</v>
      </c>
      <c r="T26" s="53"/>
      <c r="U26" s="53">
        <v>3</v>
      </c>
      <c r="V26" s="53"/>
      <c r="W26" s="53">
        <v>2</v>
      </c>
      <c r="X26" s="53"/>
      <c r="Y26" s="53">
        <v>7</v>
      </c>
      <c r="Z26" s="53"/>
      <c r="AA26" s="53">
        <v>5</v>
      </c>
      <c r="AB26" s="53"/>
      <c r="AC26" s="53">
        <v>1</v>
      </c>
      <c r="AD26" s="53"/>
      <c r="AE26" s="42">
        <v>0</v>
      </c>
      <c r="AF26" s="42">
        <f>SUM(Q26:AE26)</f>
        <v>28</v>
      </c>
    </row>
    <row r="27" spans="1:32" ht="11.25">
      <c r="A27" s="43"/>
      <c r="B27" s="44"/>
      <c r="C27" s="45" t="s">
        <v>35</v>
      </c>
      <c r="D27" s="94" t="s">
        <v>169</v>
      </c>
      <c r="E27" s="45" t="s">
        <v>12</v>
      </c>
      <c r="F27" s="94" t="s">
        <v>171</v>
      </c>
      <c r="G27" s="45" t="s">
        <v>36</v>
      </c>
      <c r="H27" s="94" t="s">
        <v>173</v>
      </c>
      <c r="I27" s="45" t="s">
        <v>11</v>
      </c>
      <c r="J27" s="94" t="s">
        <v>176</v>
      </c>
      <c r="K27" s="47" t="s">
        <v>33</v>
      </c>
      <c r="L27" s="95" t="s">
        <v>178</v>
      </c>
      <c r="M27" s="47" t="s">
        <v>34</v>
      </c>
      <c r="N27" s="96" t="s">
        <v>185</v>
      </c>
      <c r="O27" s="50" t="s">
        <v>37</v>
      </c>
      <c r="P27" s="98" t="s">
        <v>198</v>
      </c>
      <c r="Q27" s="52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54"/>
    </row>
    <row r="28" spans="1:32" ht="11.25">
      <c r="A28" s="55"/>
      <c r="B28" s="56" t="s">
        <v>12</v>
      </c>
      <c r="C28" s="142" t="s">
        <v>114</v>
      </c>
      <c r="D28" s="143"/>
      <c r="E28" s="62" t="s">
        <v>182</v>
      </c>
      <c r="F28" s="143"/>
      <c r="G28" s="62" t="s">
        <v>186</v>
      </c>
      <c r="H28" s="143"/>
      <c r="I28" s="62" t="s">
        <v>189</v>
      </c>
      <c r="J28" s="143"/>
      <c r="K28" s="62" t="s">
        <v>191</v>
      </c>
      <c r="L28" s="61"/>
      <c r="M28" s="62" t="s">
        <v>193</v>
      </c>
      <c r="N28" s="61"/>
      <c r="O28" s="62" t="s">
        <v>196</v>
      </c>
      <c r="P28" s="63"/>
      <c r="Q28" s="52">
        <v>1</v>
      </c>
      <c r="R28" s="53"/>
      <c r="S28" s="53">
        <v>2</v>
      </c>
      <c r="T28" s="53"/>
      <c r="U28" s="53">
        <v>6</v>
      </c>
      <c r="V28" s="53"/>
      <c r="W28" s="53">
        <v>5</v>
      </c>
      <c r="X28" s="53"/>
      <c r="Y28" s="53">
        <v>3</v>
      </c>
      <c r="Z28" s="53"/>
      <c r="AA28" s="53">
        <v>7</v>
      </c>
      <c r="AB28" s="53"/>
      <c r="AC28" s="53">
        <v>4</v>
      </c>
      <c r="AD28" s="53"/>
      <c r="AE28" s="42">
        <v>0</v>
      </c>
      <c r="AF28" s="42">
        <f>SUM(Q28:AE28)</f>
        <v>28</v>
      </c>
    </row>
    <row r="29" spans="1:32" ht="11.25">
      <c r="A29" s="55"/>
      <c r="B29" s="56"/>
      <c r="C29" s="144" t="s">
        <v>180</v>
      </c>
      <c r="D29" s="145" t="s">
        <v>181</v>
      </c>
      <c r="E29" s="146" t="s">
        <v>99</v>
      </c>
      <c r="F29" s="145" t="s">
        <v>183</v>
      </c>
      <c r="G29" s="146" t="s">
        <v>101</v>
      </c>
      <c r="H29" s="145" t="s">
        <v>187</v>
      </c>
      <c r="I29" s="146" t="s">
        <v>98</v>
      </c>
      <c r="J29" s="145" t="s">
        <v>190</v>
      </c>
      <c r="K29" s="70" t="s">
        <v>108</v>
      </c>
      <c r="L29" s="96" t="s">
        <v>192</v>
      </c>
      <c r="M29" s="70" t="s">
        <v>111</v>
      </c>
      <c r="N29" s="96" t="s">
        <v>194</v>
      </c>
      <c r="O29" s="70" t="s">
        <v>188</v>
      </c>
      <c r="P29" s="98" t="s">
        <v>195</v>
      </c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54"/>
    </row>
    <row r="30" spans="1:32" ht="11.25">
      <c r="A30" s="55"/>
      <c r="B30" s="43" t="s">
        <v>13</v>
      </c>
      <c r="C30" s="142" t="s">
        <v>174</v>
      </c>
      <c r="D30" s="143"/>
      <c r="E30" s="59" t="s">
        <v>199</v>
      </c>
      <c r="F30" s="58"/>
      <c r="G30" s="62" t="s">
        <v>201</v>
      </c>
      <c r="H30" s="143"/>
      <c r="I30" s="62"/>
      <c r="J30" s="143"/>
      <c r="K30" s="62"/>
      <c r="L30" s="61"/>
      <c r="M30" s="62"/>
      <c r="N30" s="61"/>
      <c r="O30" s="62"/>
      <c r="P30" s="63"/>
      <c r="Q30" s="52">
        <v>5</v>
      </c>
      <c r="R30" s="53"/>
      <c r="S30" s="53">
        <v>7</v>
      </c>
      <c r="T30" s="53"/>
      <c r="U30" s="53"/>
      <c r="V30" s="53"/>
      <c r="W30" s="53">
        <v>6</v>
      </c>
      <c r="X30" s="53"/>
      <c r="Y30" s="53"/>
      <c r="Z30" s="53"/>
      <c r="AA30" s="53"/>
      <c r="AB30" s="53"/>
      <c r="AC30" s="53"/>
      <c r="AD30" s="53"/>
      <c r="AE30" s="42">
        <v>10</v>
      </c>
      <c r="AF30" s="42">
        <f>SUM(Q30:AE30)</f>
        <v>28</v>
      </c>
    </row>
    <row r="31" spans="1:32" ht="12" thickBot="1">
      <c r="A31" s="110"/>
      <c r="B31" s="75"/>
      <c r="C31" s="147">
        <v>11</v>
      </c>
      <c r="D31" s="148" t="s">
        <v>179</v>
      </c>
      <c r="E31" s="77">
        <v>16</v>
      </c>
      <c r="F31" s="112" t="s">
        <v>200</v>
      </c>
      <c r="G31" s="149">
        <v>10</v>
      </c>
      <c r="H31" s="148" t="s">
        <v>202</v>
      </c>
      <c r="I31" s="149"/>
      <c r="J31" s="148"/>
      <c r="K31" s="116"/>
      <c r="L31" s="115"/>
      <c r="M31" s="116"/>
      <c r="N31" s="115"/>
      <c r="O31" s="116"/>
      <c r="P31" s="117"/>
      <c r="Q31" s="83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5"/>
    </row>
    <row r="32" spans="1:32" ht="12" thickTop="1">
      <c r="A32" s="150" t="s">
        <v>39</v>
      </c>
      <c r="B32" s="151"/>
      <c r="C32" s="152" t="s">
        <v>26</v>
      </c>
      <c r="D32" s="153"/>
      <c r="E32" s="89" t="s">
        <v>163</v>
      </c>
      <c r="F32" s="154"/>
      <c r="G32" s="89" t="s">
        <v>93</v>
      </c>
      <c r="H32" s="154"/>
      <c r="I32" s="89" t="s">
        <v>166</v>
      </c>
      <c r="J32" s="154"/>
      <c r="K32" s="62"/>
      <c r="L32" s="155"/>
      <c r="M32" s="62"/>
      <c r="N32" s="155"/>
      <c r="O32" s="62"/>
      <c r="P32" s="156"/>
      <c r="Q32" s="91"/>
      <c r="R32" s="92"/>
      <c r="S32" s="157">
        <v>6</v>
      </c>
      <c r="T32" s="92"/>
      <c r="U32" s="92">
        <v>5</v>
      </c>
      <c r="V32" s="92"/>
      <c r="W32" s="92">
        <v>4</v>
      </c>
      <c r="X32" s="92"/>
      <c r="Y32" s="92"/>
      <c r="Z32" s="92"/>
      <c r="AA32" s="92"/>
      <c r="AB32" s="92"/>
      <c r="AC32" s="92">
        <v>7</v>
      </c>
      <c r="AD32" s="92"/>
      <c r="AE32" s="93">
        <v>6</v>
      </c>
      <c r="AF32" s="93">
        <f>SUM(Q32:AE32)</f>
        <v>28</v>
      </c>
    </row>
    <row r="33" spans="1:32" ht="12" thickBot="1">
      <c r="A33" s="158"/>
      <c r="B33" s="137"/>
      <c r="C33" s="77"/>
      <c r="D33" s="112" t="s">
        <v>162</v>
      </c>
      <c r="E33" s="149"/>
      <c r="F33" s="148" t="s">
        <v>164</v>
      </c>
      <c r="G33" s="149"/>
      <c r="H33" s="148" t="s">
        <v>165</v>
      </c>
      <c r="I33" s="149"/>
      <c r="J33" s="148" t="s">
        <v>167</v>
      </c>
      <c r="K33" s="116"/>
      <c r="L33" s="159"/>
      <c r="M33" s="116"/>
      <c r="N33" s="159"/>
      <c r="O33" s="116"/>
      <c r="P33" s="160"/>
      <c r="Q33" s="161"/>
      <c r="R33" s="162"/>
      <c r="S33" s="106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93"/>
      <c r="AF33" s="93"/>
    </row>
    <row r="34" spans="1:32" ht="12.75" thickBot="1" thickTop="1">
      <c r="A34" s="163"/>
      <c r="B34" s="164"/>
      <c r="C34" s="165"/>
      <c r="D34" s="166"/>
      <c r="E34" s="163"/>
      <c r="F34" s="164"/>
      <c r="G34" s="167"/>
      <c r="H34" s="164"/>
      <c r="I34" s="163"/>
      <c r="J34" s="167"/>
      <c r="K34" s="167"/>
      <c r="L34" s="167"/>
      <c r="M34" s="168"/>
      <c r="N34" s="168"/>
      <c r="O34" s="168"/>
      <c r="P34" s="169"/>
      <c r="Q34" s="170">
        <f>SUM(Q4:Q33)</f>
        <v>29</v>
      </c>
      <c r="R34" s="171"/>
      <c r="S34" s="169">
        <f>SUM(S4:S33)</f>
        <v>63</v>
      </c>
      <c r="T34" s="172"/>
      <c r="U34" s="165">
        <f>SUM(U4:U33)</f>
        <v>52</v>
      </c>
      <c r="V34" s="166"/>
      <c r="W34" s="165">
        <f>SUM(W4:W33)</f>
        <v>58</v>
      </c>
      <c r="X34" s="166"/>
      <c r="Y34" s="165">
        <f>SUM(Y4:Y33)</f>
        <v>49</v>
      </c>
      <c r="Z34" s="166"/>
      <c r="AA34" s="165">
        <f>SUM(AA4:AA33)</f>
        <v>20</v>
      </c>
      <c r="AB34" s="166"/>
      <c r="AC34" s="165">
        <f>SUM(AC4:AC33)</f>
        <v>63</v>
      </c>
      <c r="AD34" s="166"/>
      <c r="AE34" s="173">
        <f>SUM(AE4:AE33)</f>
        <v>86</v>
      </c>
      <c r="AF34" s="173">
        <f>SUM(S34:AE34)</f>
        <v>391</v>
      </c>
    </row>
    <row r="35" spans="1:32" ht="3.75" customHeight="1">
      <c r="A35" s="174"/>
      <c r="B35" s="174"/>
      <c r="C35" s="175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</row>
    <row r="36" spans="1:32" ht="12" thickBot="1">
      <c r="A36" s="14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15"/>
      <c r="P36" s="16"/>
      <c r="Q36" s="17" t="s">
        <v>18</v>
      </c>
      <c r="R36" s="18"/>
      <c r="S36" s="17" t="s">
        <v>19</v>
      </c>
      <c r="T36" s="18"/>
      <c r="U36" s="17" t="s">
        <v>20</v>
      </c>
      <c r="V36" s="18"/>
      <c r="W36" s="17" t="s">
        <v>21</v>
      </c>
      <c r="X36" s="18"/>
      <c r="Y36" s="17" t="s">
        <v>22</v>
      </c>
      <c r="Z36" s="18"/>
      <c r="AA36" s="17" t="s">
        <v>23</v>
      </c>
      <c r="AB36" s="18"/>
      <c r="AC36" s="17" t="s">
        <v>24</v>
      </c>
      <c r="AD36" s="18"/>
      <c r="AE36" s="19"/>
      <c r="AF36" s="19"/>
    </row>
    <row r="37" spans="1:32" ht="11.25">
      <c r="A37" s="21" t="s">
        <v>0</v>
      </c>
      <c r="B37" s="21" t="s">
        <v>1</v>
      </c>
      <c r="C37" s="22" t="s">
        <v>2</v>
      </c>
      <c r="D37" s="23"/>
      <c r="E37" s="23" t="s">
        <v>3</v>
      </c>
      <c r="F37" s="23"/>
      <c r="G37" s="23" t="s">
        <v>4</v>
      </c>
      <c r="H37" s="23"/>
      <c r="I37" s="23" t="s">
        <v>5</v>
      </c>
      <c r="J37" s="23"/>
      <c r="K37" s="23" t="s">
        <v>6</v>
      </c>
      <c r="L37" s="23"/>
      <c r="M37" s="23" t="s">
        <v>7</v>
      </c>
      <c r="N37" s="23"/>
      <c r="O37" s="23" t="s">
        <v>8</v>
      </c>
      <c r="P37" s="24"/>
      <c r="Q37" s="13" t="s">
        <v>11</v>
      </c>
      <c r="R37" s="25"/>
      <c r="S37" s="11" t="s">
        <v>12</v>
      </c>
      <c r="T37" s="12"/>
      <c r="U37" s="11" t="s">
        <v>33</v>
      </c>
      <c r="V37" s="12"/>
      <c r="W37" s="11" t="s">
        <v>34</v>
      </c>
      <c r="X37" s="12"/>
      <c r="Y37" s="11" t="s">
        <v>35</v>
      </c>
      <c r="Z37" s="12"/>
      <c r="AA37" s="11" t="s">
        <v>36</v>
      </c>
      <c r="AB37" s="12"/>
      <c r="AC37" s="11" t="s">
        <v>37</v>
      </c>
      <c r="AD37" s="12"/>
      <c r="AE37" s="26" t="s">
        <v>10</v>
      </c>
      <c r="AF37" s="26" t="s">
        <v>25</v>
      </c>
    </row>
    <row r="38" spans="1:32" ht="10.5" customHeight="1" thickBot="1">
      <c r="A38" s="27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4">
        <v>10</v>
      </c>
      <c r="R38" s="5">
        <v>8</v>
      </c>
      <c r="S38" s="6">
        <v>11</v>
      </c>
      <c r="T38" s="5">
        <v>1</v>
      </c>
      <c r="U38" s="6">
        <v>14</v>
      </c>
      <c r="V38" s="5">
        <v>4</v>
      </c>
      <c r="W38" s="6">
        <v>16</v>
      </c>
      <c r="X38" s="5">
        <v>6</v>
      </c>
      <c r="Y38" s="6">
        <v>17</v>
      </c>
      <c r="Z38" s="5">
        <v>7</v>
      </c>
      <c r="AA38" s="6">
        <v>13</v>
      </c>
      <c r="AB38" s="5">
        <v>3</v>
      </c>
      <c r="AC38" s="6">
        <v>12</v>
      </c>
      <c r="AD38" s="5">
        <v>2</v>
      </c>
      <c r="AE38" s="31"/>
      <c r="AF38" s="31"/>
    </row>
    <row r="39" spans="1:32" ht="11.25">
      <c r="A39" s="32" t="s">
        <v>27</v>
      </c>
      <c r="B39" s="32" t="s">
        <v>11</v>
      </c>
      <c r="C39" s="176" t="s">
        <v>59</v>
      </c>
      <c r="D39" s="177"/>
      <c r="E39" s="178" t="s">
        <v>60</v>
      </c>
      <c r="F39" s="179"/>
      <c r="G39" s="178" t="s">
        <v>84</v>
      </c>
      <c r="H39" s="179"/>
      <c r="I39" s="178" t="s">
        <v>61</v>
      </c>
      <c r="J39" s="179"/>
      <c r="K39" s="178"/>
      <c r="L39" s="180"/>
      <c r="M39" s="178"/>
      <c r="N39" s="180"/>
      <c r="O39" s="178"/>
      <c r="P39" s="176"/>
      <c r="Q39" s="39"/>
      <c r="R39" s="40"/>
      <c r="S39" s="181">
        <v>5</v>
      </c>
      <c r="T39" s="181"/>
      <c r="U39" s="181">
        <v>6</v>
      </c>
      <c r="V39" s="181"/>
      <c r="W39" s="181">
        <v>4</v>
      </c>
      <c r="X39" s="181"/>
      <c r="Y39" s="181"/>
      <c r="Z39" s="181"/>
      <c r="AA39" s="181"/>
      <c r="AB39" s="181"/>
      <c r="AC39" s="181">
        <v>7</v>
      </c>
      <c r="AD39" s="181"/>
      <c r="AE39" s="182">
        <v>6</v>
      </c>
      <c r="AF39" s="182">
        <f>SUM(Q39:AE39)</f>
        <v>28</v>
      </c>
    </row>
    <row r="40" spans="1:32" ht="11.25">
      <c r="A40" s="43"/>
      <c r="B40" s="44"/>
      <c r="C40" s="45" t="s">
        <v>37</v>
      </c>
      <c r="D40" s="66">
        <v>1.6</v>
      </c>
      <c r="E40" s="45" t="s">
        <v>33</v>
      </c>
      <c r="F40" s="66">
        <v>1.4</v>
      </c>
      <c r="G40" s="45" t="s">
        <v>12</v>
      </c>
      <c r="H40" s="66">
        <v>1.3</v>
      </c>
      <c r="I40" s="45" t="s">
        <v>34</v>
      </c>
      <c r="J40" s="66">
        <v>1.25</v>
      </c>
      <c r="K40" s="47"/>
      <c r="L40" s="68"/>
      <c r="M40" s="47"/>
      <c r="N40" s="133"/>
      <c r="O40" s="47"/>
      <c r="P40" s="133"/>
      <c r="Q40" s="52"/>
      <c r="R40" s="5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4"/>
      <c r="AF40" s="184"/>
    </row>
    <row r="41" spans="1:32" ht="11.25">
      <c r="A41" s="55"/>
      <c r="B41" s="104" t="s">
        <v>13</v>
      </c>
      <c r="C41" s="57" t="s">
        <v>67</v>
      </c>
      <c r="D41" s="58"/>
      <c r="E41" s="59" t="s">
        <v>66</v>
      </c>
      <c r="F41" s="58"/>
      <c r="G41" s="59" t="s">
        <v>85</v>
      </c>
      <c r="H41" s="58"/>
      <c r="I41" s="59" t="s">
        <v>65</v>
      </c>
      <c r="J41" s="58"/>
      <c r="K41" s="59" t="s">
        <v>86</v>
      </c>
      <c r="L41" s="185"/>
      <c r="M41" s="59"/>
      <c r="N41" s="60"/>
      <c r="O41" s="59"/>
      <c r="P41" s="60"/>
      <c r="Q41" s="105">
        <v>7</v>
      </c>
      <c r="R41" s="106"/>
      <c r="S41" s="183"/>
      <c r="T41" s="183"/>
      <c r="U41" s="183">
        <v>5</v>
      </c>
      <c r="V41" s="183"/>
      <c r="W41" s="183">
        <v>3</v>
      </c>
      <c r="X41" s="183"/>
      <c r="Y41" s="183"/>
      <c r="Z41" s="183"/>
      <c r="AA41" s="183">
        <v>4</v>
      </c>
      <c r="AB41" s="183"/>
      <c r="AC41" s="183">
        <v>6</v>
      </c>
      <c r="AD41" s="183"/>
      <c r="AE41" s="186">
        <v>3</v>
      </c>
      <c r="AF41" s="186">
        <f>SUM(Q41:AE41)</f>
        <v>28</v>
      </c>
    </row>
    <row r="42" spans="1:32" ht="12" thickBot="1">
      <c r="A42" s="110"/>
      <c r="B42" s="75"/>
      <c r="C42" s="111">
        <v>10</v>
      </c>
      <c r="D42" s="187">
        <v>1.25</v>
      </c>
      <c r="E42" s="77">
        <v>12</v>
      </c>
      <c r="F42" s="187">
        <v>1.25</v>
      </c>
      <c r="G42" s="77">
        <v>14</v>
      </c>
      <c r="H42" s="187">
        <v>1.15</v>
      </c>
      <c r="I42" s="77">
        <v>13</v>
      </c>
      <c r="J42" s="187">
        <v>1.15</v>
      </c>
      <c r="K42" s="113">
        <v>16</v>
      </c>
      <c r="L42" s="188">
        <v>1.1</v>
      </c>
      <c r="M42" s="113"/>
      <c r="N42" s="139"/>
      <c r="O42" s="113"/>
      <c r="P42" s="139"/>
      <c r="Q42" s="118"/>
      <c r="R42" s="11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90"/>
      <c r="AF42" s="190"/>
    </row>
    <row r="43" spans="1:32" ht="12" thickTop="1">
      <c r="A43" s="191" t="s">
        <v>31</v>
      </c>
      <c r="B43" s="43" t="s">
        <v>11</v>
      </c>
      <c r="C43" s="33" t="s">
        <v>60</v>
      </c>
      <c r="D43" s="34"/>
      <c r="E43" s="87" t="s">
        <v>69</v>
      </c>
      <c r="F43" s="86"/>
      <c r="G43" s="87" t="s">
        <v>71</v>
      </c>
      <c r="H43" s="86"/>
      <c r="I43" s="87" t="s">
        <v>61</v>
      </c>
      <c r="J43" s="86"/>
      <c r="K43" s="87"/>
      <c r="L43" s="72"/>
      <c r="M43" s="87"/>
      <c r="N43" s="72"/>
      <c r="O43" s="87"/>
      <c r="P43" s="72"/>
      <c r="Q43" s="91"/>
      <c r="R43" s="92"/>
      <c r="S43" s="192"/>
      <c r="T43" s="192"/>
      <c r="U43" s="192">
        <v>7</v>
      </c>
      <c r="V43" s="192"/>
      <c r="W43" s="192">
        <v>4</v>
      </c>
      <c r="X43" s="192"/>
      <c r="Y43" s="192">
        <v>6</v>
      </c>
      <c r="Z43" s="192"/>
      <c r="AA43" s="192"/>
      <c r="AB43" s="192"/>
      <c r="AC43" s="192">
        <v>5</v>
      </c>
      <c r="AD43" s="192"/>
      <c r="AE43" s="193">
        <v>6</v>
      </c>
      <c r="AF43" s="193">
        <f>SUM(Q43:AE43)</f>
        <v>28</v>
      </c>
    </row>
    <row r="44" spans="1:32" ht="11.25">
      <c r="A44" s="194"/>
      <c r="B44" s="44"/>
      <c r="C44" s="45" t="s">
        <v>33</v>
      </c>
      <c r="D44" s="195">
        <v>29.9</v>
      </c>
      <c r="E44" s="45" t="s">
        <v>70</v>
      </c>
      <c r="F44" s="195">
        <v>28.56</v>
      </c>
      <c r="G44" s="45" t="s">
        <v>37</v>
      </c>
      <c r="H44" s="195">
        <v>23.93</v>
      </c>
      <c r="I44" s="45" t="s">
        <v>34</v>
      </c>
      <c r="J44" s="195">
        <v>20.11</v>
      </c>
      <c r="K44" s="47"/>
      <c r="L44" s="196"/>
      <c r="M44" s="47"/>
      <c r="N44" s="196"/>
      <c r="O44" s="47"/>
      <c r="P44" s="196"/>
      <c r="Q44" s="52"/>
      <c r="R44" s="5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4"/>
      <c r="AF44" s="184"/>
    </row>
    <row r="45" spans="1:32" ht="11.25">
      <c r="A45" s="194"/>
      <c r="B45" s="43" t="s">
        <v>13</v>
      </c>
      <c r="C45" s="60" t="s">
        <v>72</v>
      </c>
      <c r="D45" s="58"/>
      <c r="E45" s="59" t="s">
        <v>73</v>
      </c>
      <c r="F45" s="58"/>
      <c r="G45" s="59" t="s">
        <v>74</v>
      </c>
      <c r="H45" s="58"/>
      <c r="I45" s="59" t="s">
        <v>75</v>
      </c>
      <c r="J45" s="58"/>
      <c r="K45" s="59"/>
      <c r="L45" s="60"/>
      <c r="M45" s="59"/>
      <c r="N45" s="60"/>
      <c r="O45" s="59"/>
      <c r="P45" s="58"/>
      <c r="Q45" s="91"/>
      <c r="R45" s="92"/>
      <c r="S45" s="183"/>
      <c r="T45" s="183"/>
      <c r="U45" s="183">
        <v>7</v>
      </c>
      <c r="V45" s="183"/>
      <c r="W45" s="183">
        <v>4</v>
      </c>
      <c r="X45" s="183"/>
      <c r="Y45" s="183">
        <v>6</v>
      </c>
      <c r="Z45" s="183"/>
      <c r="AA45" s="183"/>
      <c r="AB45" s="183"/>
      <c r="AC45" s="183">
        <v>5</v>
      </c>
      <c r="AD45" s="183"/>
      <c r="AE45" s="193">
        <v>6</v>
      </c>
      <c r="AF45" s="193">
        <f>SUM(Q45:AE45)</f>
        <v>28</v>
      </c>
    </row>
    <row r="46" spans="1:32" ht="11.25">
      <c r="A46" s="194"/>
      <c r="B46" s="43"/>
      <c r="C46" s="65">
        <v>14</v>
      </c>
      <c r="D46" s="66">
        <v>34.7</v>
      </c>
      <c r="E46" s="65">
        <v>17</v>
      </c>
      <c r="F46" s="66">
        <v>33</v>
      </c>
      <c r="G46" s="65">
        <v>12</v>
      </c>
      <c r="H46" s="66">
        <v>31.39</v>
      </c>
      <c r="I46" s="65">
        <v>16</v>
      </c>
      <c r="J46" s="66">
        <v>21.4</v>
      </c>
      <c r="K46" s="67"/>
      <c r="L46" s="197"/>
      <c r="M46" s="67"/>
      <c r="N46" s="197"/>
      <c r="O46" s="67"/>
      <c r="P46" s="198"/>
      <c r="Q46" s="52"/>
      <c r="R46" s="5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4"/>
      <c r="AF46" s="184"/>
    </row>
    <row r="47" spans="1:32" ht="11.25">
      <c r="A47" s="199"/>
      <c r="B47" s="104" t="s">
        <v>15</v>
      </c>
      <c r="C47" s="60" t="s">
        <v>76</v>
      </c>
      <c r="D47" s="58"/>
      <c r="E47" s="59" t="s">
        <v>89</v>
      </c>
      <c r="F47" s="58"/>
      <c r="G47" s="59" t="s">
        <v>77</v>
      </c>
      <c r="H47" s="58"/>
      <c r="I47" s="59" t="s">
        <v>78</v>
      </c>
      <c r="J47" s="58"/>
      <c r="K47" s="59" t="s">
        <v>65</v>
      </c>
      <c r="L47" s="60"/>
      <c r="M47" s="59"/>
      <c r="N47" s="60"/>
      <c r="O47" s="59"/>
      <c r="P47" s="60"/>
      <c r="Q47" s="52"/>
      <c r="R47" s="53"/>
      <c r="S47" s="183"/>
      <c r="T47" s="183"/>
      <c r="U47" s="183">
        <v>6</v>
      </c>
      <c r="V47" s="183"/>
      <c r="W47" s="183"/>
      <c r="X47" s="183"/>
      <c r="Y47" s="183">
        <v>5</v>
      </c>
      <c r="Z47" s="183"/>
      <c r="AA47" s="183"/>
      <c r="AB47" s="183"/>
      <c r="AC47" s="183">
        <v>7</v>
      </c>
      <c r="AD47" s="183"/>
      <c r="AE47" s="186">
        <v>10</v>
      </c>
      <c r="AF47" s="186">
        <f>SUM(Q47:AE47)</f>
        <v>28</v>
      </c>
    </row>
    <row r="48" spans="1:32" ht="12" thickBot="1">
      <c r="A48" s="200"/>
      <c r="B48" s="75"/>
      <c r="C48" s="77">
        <v>2</v>
      </c>
      <c r="D48" s="187">
        <v>31.49</v>
      </c>
      <c r="E48" s="77">
        <v>4</v>
      </c>
      <c r="F48" s="187">
        <v>21.17</v>
      </c>
      <c r="G48" s="77">
        <v>7</v>
      </c>
      <c r="H48" s="187">
        <v>15.97</v>
      </c>
      <c r="I48" s="77">
        <v>6</v>
      </c>
      <c r="J48" s="187" t="s">
        <v>79</v>
      </c>
      <c r="K48" s="113">
        <v>3</v>
      </c>
      <c r="L48" s="188" t="s">
        <v>79</v>
      </c>
      <c r="M48" s="113"/>
      <c r="N48" s="201"/>
      <c r="O48" s="113"/>
      <c r="P48" s="201"/>
      <c r="Q48" s="83"/>
      <c r="R48" s="84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90"/>
      <c r="AF48" s="190"/>
    </row>
    <row r="49" spans="1:32" ht="12" thickTop="1">
      <c r="A49" s="32" t="s">
        <v>28</v>
      </c>
      <c r="B49" s="43" t="s">
        <v>11</v>
      </c>
      <c r="C49" s="33" t="s">
        <v>59</v>
      </c>
      <c r="D49" s="153"/>
      <c r="E49" s="87" t="s">
        <v>60</v>
      </c>
      <c r="F49" s="202"/>
      <c r="G49" s="87" t="s">
        <v>61</v>
      </c>
      <c r="H49" s="202"/>
      <c r="I49" s="87" t="s">
        <v>62</v>
      </c>
      <c r="J49" s="202"/>
      <c r="K49" s="87" t="s">
        <v>63</v>
      </c>
      <c r="L49" s="203"/>
      <c r="M49" s="87"/>
      <c r="N49" s="203"/>
      <c r="O49" s="87"/>
      <c r="P49" s="203"/>
      <c r="Q49" s="91">
        <v>3</v>
      </c>
      <c r="R49" s="92"/>
      <c r="S49" s="183"/>
      <c r="T49" s="183"/>
      <c r="U49" s="183">
        <v>6</v>
      </c>
      <c r="V49" s="183"/>
      <c r="W49" s="183">
        <v>5</v>
      </c>
      <c r="X49" s="183"/>
      <c r="Y49" s="183"/>
      <c r="Z49" s="183"/>
      <c r="AA49" s="183">
        <v>4</v>
      </c>
      <c r="AB49" s="183"/>
      <c r="AC49" s="183">
        <v>7</v>
      </c>
      <c r="AD49" s="183"/>
      <c r="AE49" s="193">
        <v>3</v>
      </c>
      <c r="AF49" s="193">
        <f>SUM(Q49:AE49)</f>
        <v>28</v>
      </c>
    </row>
    <row r="50" spans="1:32" ht="11.25">
      <c r="A50" s="43"/>
      <c r="B50" s="44"/>
      <c r="C50" s="45" t="s">
        <v>37</v>
      </c>
      <c r="D50" s="66">
        <v>5.47</v>
      </c>
      <c r="E50" s="45" t="s">
        <v>33</v>
      </c>
      <c r="F50" s="66">
        <v>5.28</v>
      </c>
      <c r="G50" s="45" t="s">
        <v>34</v>
      </c>
      <c r="H50" s="66">
        <v>4.42</v>
      </c>
      <c r="I50" s="45" t="s">
        <v>36</v>
      </c>
      <c r="J50" s="66">
        <v>4.12</v>
      </c>
      <c r="K50" s="47" t="s">
        <v>11</v>
      </c>
      <c r="L50" s="68">
        <v>3.88</v>
      </c>
      <c r="M50" s="47"/>
      <c r="N50" s="197"/>
      <c r="O50" s="47"/>
      <c r="P50" s="197"/>
      <c r="Q50" s="52"/>
      <c r="R50" s="5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4"/>
      <c r="AF50" s="184"/>
    </row>
    <row r="51" spans="1:32" ht="11.25">
      <c r="A51" s="55"/>
      <c r="B51" s="43" t="s">
        <v>13</v>
      </c>
      <c r="C51" s="57" t="s">
        <v>64</v>
      </c>
      <c r="D51" s="58"/>
      <c r="E51" s="59" t="s">
        <v>65</v>
      </c>
      <c r="F51" s="58"/>
      <c r="G51" s="59" t="s">
        <v>66</v>
      </c>
      <c r="H51" s="58"/>
      <c r="I51" s="59" t="s">
        <v>67</v>
      </c>
      <c r="J51" s="58"/>
      <c r="K51" s="59" t="s">
        <v>68</v>
      </c>
      <c r="L51" s="60"/>
      <c r="M51" s="59"/>
      <c r="N51" s="60"/>
      <c r="O51" s="59"/>
      <c r="P51" s="60"/>
      <c r="Q51" s="52">
        <v>4</v>
      </c>
      <c r="R51" s="53"/>
      <c r="S51" s="183"/>
      <c r="T51" s="183"/>
      <c r="U51" s="183">
        <v>7</v>
      </c>
      <c r="V51" s="183"/>
      <c r="W51" s="183">
        <v>3</v>
      </c>
      <c r="X51" s="183"/>
      <c r="Y51" s="183"/>
      <c r="Z51" s="183"/>
      <c r="AA51" s="183">
        <v>6</v>
      </c>
      <c r="AB51" s="183"/>
      <c r="AC51" s="183">
        <v>5</v>
      </c>
      <c r="AD51" s="183"/>
      <c r="AE51" s="186">
        <v>3</v>
      </c>
      <c r="AF51" s="186">
        <f>SUM(Q51:AE51)</f>
        <v>28</v>
      </c>
    </row>
    <row r="52" spans="1:32" ht="12" thickBot="1">
      <c r="A52" s="110"/>
      <c r="B52" s="75"/>
      <c r="C52" s="111">
        <v>14</v>
      </c>
      <c r="D52" s="187">
        <v>4</v>
      </c>
      <c r="E52" s="77">
        <v>13</v>
      </c>
      <c r="F52" s="187">
        <v>3.85</v>
      </c>
      <c r="G52" s="77">
        <v>12</v>
      </c>
      <c r="H52" s="187">
        <v>3.75</v>
      </c>
      <c r="I52" s="77">
        <v>10</v>
      </c>
      <c r="J52" s="187">
        <v>3.66</v>
      </c>
      <c r="K52" s="113">
        <v>16</v>
      </c>
      <c r="L52" s="188">
        <v>3.29</v>
      </c>
      <c r="M52" s="113"/>
      <c r="N52" s="201"/>
      <c r="O52" s="113"/>
      <c r="P52" s="201"/>
      <c r="Q52" s="83"/>
      <c r="R52" s="84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90"/>
      <c r="AF52" s="190"/>
    </row>
    <row r="53" spans="1:32" ht="12" thickTop="1">
      <c r="A53" s="32" t="s">
        <v>32</v>
      </c>
      <c r="B53" s="32" t="s">
        <v>11</v>
      </c>
      <c r="C53" s="33" t="s">
        <v>80</v>
      </c>
      <c r="D53" s="34"/>
      <c r="E53" s="87" t="s">
        <v>60</v>
      </c>
      <c r="F53" s="86"/>
      <c r="G53" s="87" t="s">
        <v>61</v>
      </c>
      <c r="H53" s="86"/>
      <c r="I53" s="87" t="s">
        <v>81</v>
      </c>
      <c r="J53" s="86"/>
      <c r="K53" s="87" t="s">
        <v>84</v>
      </c>
      <c r="L53" s="72"/>
      <c r="M53" s="87"/>
      <c r="N53" s="72"/>
      <c r="O53" s="87"/>
      <c r="P53" s="72"/>
      <c r="Q53" s="52">
        <v>4</v>
      </c>
      <c r="R53" s="53"/>
      <c r="S53" s="183"/>
      <c r="T53" s="183"/>
      <c r="U53" s="183">
        <v>6</v>
      </c>
      <c r="V53" s="183"/>
      <c r="W53" s="183">
        <v>5</v>
      </c>
      <c r="X53" s="183"/>
      <c r="Y53" s="183"/>
      <c r="Z53" s="183"/>
      <c r="AA53" s="183"/>
      <c r="AB53" s="183"/>
      <c r="AC53" s="183">
        <v>7</v>
      </c>
      <c r="AD53" s="183"/>
      <c r="AE53" s="193">
        <v>6</v>
      </c>
      <c r="AF53" s="193">
        <f>SUM(Q53:AE53)</f>
        <v>28</v>
      </c>
    </row>
    <row r="54" spans="1:32" ht="11.25">
      <c r="A54" s="43"/>
      <c r="B54" s="44"/>
      <c r="C54" s="45" t="s">
        <v>37</v>
      </c>
      <c r="D54" s="66">
        <v>10.54</v>
      </c>
      <c r="E54" s="45" t="s">
        <v>33</v>
      </c>
      <c r="F54" s="66">
        <v>9.77</v>
      </c>
      <c r="G54" s="45" t="s">
        <v>34</v>
      </c>
      <c r="H54" s="66">
        <v>9.42</v>
      </c>
      <c r="I54" s="45" t="s">
        <v>82</v>
      </c>
      <c r="J54" s="66">
        <v>6.56</v>
      </c>
      <c r="K54" s="47" t="s">
        <v>87</v>
      </c>
      <c r="L54" s="48" t="s">
        <v>88</v>
      </c>
      <c r="M54" s="47"/>
      <c r="N54" s="133"/>
      <c r="O54" s="47"/>
      <c r="P54" s="133"/>
      <c r="Q54" s="52"/>
      <c r="R54" s="5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4"/>
      <c r="AF54" s="184"/>
    </row>
    <row r="55" spans="1:32" ht="11.25">
      <c r="A55" s="55"/>
      <c r="B55" s="43" t="s">
        <v>13</v>
      </c>
      <c r="C55" s="57" t="s">
        <v>72</v>
      </c>
      <c r="D55" s="58"/>
      <c r="E55" s="59" t="s">
        <v>40</v>
      </c>
      <c r="F55" s="58"/>
      <c r="G55" s="59" t="s">
        <v>73</v>
      </c>
      <c r="H55" s="58"/>
      <c r="I55" s="59" t="s">
        <v>75</v>
      </c>
      <c r="J55" s="58"/>
      <c r="K55" s="59" t="s">
        <v>83</v>
      </c>
      <c r="L55" s="60"/>
      <c r="M55" s="59"/>
      <c r="N55" s="60"/>
      <c r="O55" s="59"/>
      <c r="P55" s="60"/>
      <c r="Q55" s="52"/>
      <c r="R55" s="53"/>
      <c r="S55" s="183"/>
      <c r="T55" s="183"/>
      <c r="U55" s="183">
        <v>7</v>
      </c>
      <c r="V55" s="183"/>
      <c r="W55" s="183">
        <v>4</v>
      </c>
      <c r="X55" s="183"/>
      <c r="Y55" s="183">
        <v>5</v>
      </c>
      <c r="Z55" s="183"/>
      <c r="AA55" s="183">
        <v>3</v>
      </c>
      <c r="AB55" s="183"/>
      <c r="AC55" s="183">
        <v>6</v>
      </c>
      <c r="AD55" s="183"/>
      <c r="AE55" s="186">
        <v>3</v>
      </c>
      <c r="AF55" s="186">
        <f>SUM(Q55:AE55)</f>
        <v>28</v>
      </c>
    </row>
    <row r="56" spans="1:32" ht="12" thickBot="1">
      <c r="A56" s="110"/>
      <c r="B56" s="43"/>
      <c r="C56" s="204">
        <v>14</v>
      </c>
      <c r="D56" s="195">
        <v>10.4</v>
      </c>
      <c r="E56" s="45">
        <v>12</v>
      </c>
      <c r="F56" s="195">
        <v>7.8</v>
      </c>
      <c r="G56" s="45">
        <v>17</v>
      </c>
      <c r="H56" s="195">
        <v>7.7</v>
      </c>
      <c r="I56" s="45">
        <v>16</v>
      </c>
      <c r="J56" s="195">
        <v>6.67</v>
      </c>
      <c r="K56" s="47">
        <v>13</v>
      </c>
      <c r="L56" s="205">
        <v>6.54</v>
      </c>
      <c r="M56" s="47"/>
      <c r="N56" s="206"/>
      <c r="O56" s="47"/>
      <c r="P56" s="206"/>
      <c r="Q56" s="52"/>
      <c r="R56" s="53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193"/>
      <c r="AF56" s="193"/>
    </row>
    <row r="57" spans="1:32" ht="12.75" thickBot="1" thickTop="1">
      <c r="A57" s="163"/>
      <c r="B57" s="164"/>
      <c r="C57" s="165"/>
      <c r="D57" s="166"/>
      <c r="E57" s="163"/>
      <c r="F57" s="164"/>
      <c r="G57" s="167"/>
      <c r="H57" s="164"/>
      <c r="I57" s="163"/>
      <c r="J57" s="167"/>
      <c r="K57" s="167"/>
      <c r="L57" s="167"/>
      <c r="M57" s="168"/>
      <c r="N57" s="168"/>
      <c r="O57" s="168"/>
      <c r="P57" s="168"/>
      <c r="Q57" s="208">
        <f>SUM(Q39:Q56)</f>
        <v>18</v>
      </c>
      <c r="R57" s="209"/>
      <c r="S57" s="169">
        <f>SUM(S39:S56)</f>
        <v>5</v>
      </c>
      <c r="T57" s="210"/>
      <c r="U57" s="163">
        <f>SUM(U39:U56)</f>
        <v>57</v>
      </c>
      <c r="V57" s="164"/>
      <c r="W57" s="163">
        <f>SUM(W39:W56)</f>
        <v>32</v>
      </c>
      <c r="X57" s="164"/>
      <c r="Y57" s="163">
        <f>SUM(Y39:Y56)</f>
        <v>22</v>
      </c>
      <c r="Z57" s="164"/>
      <c r="AA57" s="163">
        <f>SUM(AA39:AA56)</f>
        <v>17</v>
      </c>
      <c r="AB57" s="164"/>
      <c r="AC57" s="165">
        <f>SUM(AC39:AC56)</f>
        <v>55</v>
      </c>
      <c r="AD57" s="164"/>
      <c r="AE57" s="173">
        <f>SUM(AE39:AE56)</f>
        <v>46</v>
      </c>
      <c r="AF57" s="173">
        <f>SUM(Q57:AE57)</f>
        <v>252</v>
      </c>
    </row>
    <row r="58" spans="1:32" ht="12" thickBot="1">
      <c r="A58" s="163"/>
      <c r="B58" s="164"/>
      <c r="C58" s="165"/>
      <c r="D58" s="166"/>
      <c r="E58" s="163"/>
      <c r="F58" s="164"/>
      <c r="G58" s="167"/>
      <c r="H58" s="164"/>
      <c r="I58" s="163"/>
      <c r="J58" s="167"/>
      <c r="K58" s="167"/>
      <c r="L58" s="167"/>
      <c r="M58" s="168"/>
      <c r="N58" s="168"/>
      <c r="O58" s="168"/>
      <c r="P58" s="168"/>
      <c r="Q58" s="170">
        <v>29</v>
      </c>
      <c r="R58" s="171"/>
      <c r="S58" s="169">
        <v>63</v>
      </c>
      <c r="T58" s="172"/>
      <c r="U58" s="165">
        <v>52</v>
      </c>
      <c r="V58" s="166"/>
      <c r="W58" s="165">
        <v>58</v>
      </c>
      <c r="X58" s="166"/>
      <c r="Y58" s="165">
        <v>49</v>
      </c>
      <c r="Z58" s="166"/>
      <c r="AA58" s="165">
        <v>20</v>
      </c>
      <c r="AB58" s="166"/>
      <c r="AC58" s="165">
        <v>63</v>
      </c>
      <c r="AD58" s="166"/>
      <c r="AE58" s="173">
        <v>86</v>
      </c>
      <c r="AF58" s="173">
        <v>391</v>
      </c>
    </row>
    <row r="59" spans="1:16" ht="11.25">
      <c r="A59" s="211"/>
      <c r="B59" s="211"/>
      <c r="C59" s="211"/>
      <c r="D59" s="211"/>
      <c r="E59" s="212"/>
      <c r="F59" s="213"/>
      <c r="G59" s="212"/>
      <c r="H59" s="213"/>
      <c r="I59" s="212"/>
      <c r="J59" s="213"/>
      <c r="K59" s="212"/>
      <c r="L59" s="213"/>
      <c r="M59" s="297"/>
      <c r="N59" s="297"/>
      <c r="O59" s="297"/>
      <c r="P59" s="297"/>
    </row>
    <row r="60" spans="1:32" ht="12" thickBot="1">
      <c r="A60" s="14" t="s">
        <v>43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15"/>
      <c r="O60" s="15"/>
      <c r="P60" s="16"/>
      <c r="Q60" s="214" t="s">
        <v>18</v>
      </c>
      <c r="R60" s="215"/>
      <c r="S60" s="214" t="s">
        <v>19</v>
      </c>
      <c r="T60" s="215"/>
      <c r="U60" s="214" t="s">
        <v>20</v>
      </c>
      <c r="V60" s="215"/>
      <c r="W60" s="214" t="s">
        <v>21</v>
      </c>
      <c r="X60" s="215"/>
      <c r="Y60" s="214" t="s">
        <v>22</v>
      </c>
      <c r="Z60" s="215"/>
      <c r="AA60" s="214" t="s">
        <v>23</v>
      </c>
      <c r="AB60" s="215"/>
      <c r="AC60" s="214" t="s">
        <v>24</v>
      </c>
      <c r="AD60" s="215"/>
      <c r="AE60" s="19"/>
      <c r="AF60" s="19"/>
    </row>
    <row r="61" spans="1:32" ht="11.25">
      <c r="A61" s="21" t="s">
        <v>0</v>
      </c>
      <c r="B61" s="21" t="s">
        <v>1</v>
      </c>
      <c r="C61" s="22" t="s">
        <v>2</v>
      </c>
      <c r="D61" s="23"/>
      <c r="E61" s="23" t="s">
        <v>3</v>
      </c>
      <c r="F61" s="23"/>
      <c r="G61" s="23" t="s">
        <v>4</v>
      </c>
      <c r="H61" s="23"/>
      <c r="I61" s="23" t="s">
        <v>5</v>
      </c>
      <c r="J61" s="23"/>
      <c r="K61" s="23" t="s">
        <v>6</v>
      </c>
      <c r="L61" s="23"/>
      <c r="M61" s="23" t="s">
        <v>7</v>
      </c>
      <c r="N61" s="23"/>
      <c r="O61" s="23" t="s">
        <v>8</v>
      </c>
      <c r="P61" s="24"/>
      <c r="Q61" s="9" t="s">
        <v>52</v>
      </c>
      <c r="R61" s="216"/>
      <c r="S61" s="7" t="s">
        <v>51</v>
      </c>
      <c r="T61" s="8"/>
      <c r="U61" s="7" t="s">
        <v>48</v>
      </c>
      <c r="V61" s="8"/>
      <c r="W61" s="7" t="s">
        <v>47</v>
      </c>
      <c r="X61" s="8"/>
      <c r="Y61" s="7" t="s">
        <v>50</v>
      </c>
      <c r="Z61" s="8"/>
      <c r="AA61" s="7" t="s">
        <v>49</v>
      </c>
      <c r="AB61" s="8"/>
      <c r="AC61" s="7" t="s">
        <v>9</v>
      </c>
      <c r="AD61" s="8"/>
      <c r="AE61" s="26" t="s">
        <v>10</v>
      </c>
      <c r="AF61" s="26" t="s">
        <v>25</v>
      </c>
    </row>
    <row r="62" spans="1:32" ht="13.5" thickBot="1">
      <c r="A62" s="27"/>
      <c r="B62" s="2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1">
        <v>25</v>
      </c>
      <c r="R62" s="2">
        <v>35</v>
      </c>
      <c r="S62" s="3">
        <v>21</v>
      </c>
      <c r="T62" s="2">
        <v>31</v>
      </c>
      <c r="U62" s="3">
        <v>24</v>
      </c>
      <c r="V62" s="2">
        <v>34</v>
      </c>
      <c r="W62" s="3">
        <v>26</v>
      </c>
      <c r="X62" s="2">
        <v>36</v>
      </c>
      <c r="Y62" s="3">
        <v>27</v>
      </c>
      <c r="Z62" s="2">
        <v>37</v>
      </c>
      <c r="AA62" s="3">
        <v>23</v>
      </c>
      <c r="AB62" s="2">
        <v>33</v>
      </c>
      <c r="AC62" s="3">
        <v>22</v>
      </c>
      <c r="AD62" s="2">
        <v>32</v>
      </c>
      <c r="AE62" s="31"/>
      <c r="AF62" s="31"/>
    </row>
    <row r="63" spans="1:32" ht="11.25">
      <c r="A63" s="217" t="s">
        <v>14</v>
      </c>
      <c r="B63" s="217" t="s">
        <v>11</v>
      </c>
      <c r="C63" s="33" t="s">
        <v>211</v>
      </c>
      <c r="D63" s="34"/>
      <c r="E63" s="35" t="s">
        <v>207</v>
      </c>
      <c r="F63" s="34"/>
      <c r="G63" s="35" t="s">
        <v>209</v>
      </c>
      <c r="H63" s="34"/>
      <c r="I63" s="35"/>
      <c r="J63" s="34"/>
      <c r="K63" s="35"/>
      <c r="L63" s="33"/>
      <c r="M63" s="35"/>
      <c r="N63" s="33"/>
      <c r="O63" s="35"/>
      <c r="P63" s="218"/>
      <c r="Q63" s="39"/>
      <c r="R63" s="40"/>
      <c r="S63" s="40"/>
      <c r="T63" s="40"/>
      <c r="U63" s="40">
        <v>6</v>
      </c>
      <c r="V63" s="40"/>
      <c r="W63" s="40">
        <v>5</v>
      </c>
      <c r="X63" s="40"/>
      <c r="Y63" s="40"/>
      <c r="Z63" s="40"/>
      <c r="AA63" s="40"/>
      <c r="AB63" s="40"/>
      <c r="AC63" s="40">
        <v>7</v>
      </c>
      <c r="AD63" s="40"/>
      <c r="AE63" s="41">
        <v>10</v>
      </c>
      <c r="AF63" s="41">
        <f>SUM(Q63:AE63)</f>
        <v>28</v>
      </c>
    </row>
    <row r="64" spans="1:32" ht="11.25">
      <c r="A64" s="219"/>
      <c r="B64" s="220"/>
      <c r="C64" s="45" t="s">
        <v>9</v>
      </c>
      <c r="D64" s="46">
        <v>14.9</v>
      </c>
      <c r="E64" s="45" t="s">
        <v>208</v>
      </c>
      <c r="F64" s="46">
        <v>15.8</v>
      </c>
      <c r="G64" s="45" t="s">
        <v>70</v>
      </c>
      <c r="H64" s="46">
        <v>17.2</v>
      </c>
      <c r="I64" s="45"/>
      <c r="J64" s="46"/>
      <c r="K64" s="47"/>
      <c r="L64" s="48"/>
      <c r="M64" s="47"/>
      <c r="N64" s="48"/>
      <c r="O64" s="47"/>
      <c r="P64" s="221"/>
      <c r="Q64" s="52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4"/>
      <c r="AF64" s="54"/>
    </row>
    <row r="65" spans="1:32" ht="11.25">
      <c r="A65" s="222"/>
      <c r="B65" s="223" t="s">
        <v>12</v>
      </c>
      <c r="C65" s="57" t="s">
        <v>210</v>
      </c>
      <c r="D65" s="58"/>
      <c r="E65" s="59" t="s">
        <v>213</v>
      </c>
      <c r="F65" s="58"/>
      <c r="G65" s="59" t="s">
        <v>215</v>
      </c>
      <c r="H65" s="58"/>
      <c r="I65" s="59"/>
      <c r="J65" s="58"/>
      <c r="K65" s="59"/>
      <c r="L65" s="60"/>
      <c r="M65" s="59"/>
      <c r="N65" s="60"/>
      <c r="O65" s="59"/>
      <c r="P65" s="224"/>
      <c r="Q65" s="105"/>
      <c r="R65" s="106"/>
      <c r="S65" s="53"/>
      <c r="T65" s="53"/>
      <c r="U65" s="53">
        <v>7</v>
      </c>
      <c r="V65" s="53"/>
      <c r="W65" s="53">
        <v>6</v>
      </c>
      <c r="X65" s="53"/>
      <c r="Y65" s="53"/>
      <c r="Z65" s="53"/>
      <c r="AA65" s="53"/>
      <c r="AB65" s="53"/>
      <c r="AC65" s="53">
        <v>5</v>
      </c>
      <c r="AD65" s="53"/>
      <c r="AE65" s="42">
        <v>10</v>
      </c>
      <c r="AF65" s="42">
        <f>SUM(Q65:AE65)</f>
        <v>28</v>
      </c>
    </row>
    <row r="66" spans="1:32" ht="11.25">
      <c r="A66" s="222"/>
      <c r="B66" s="223"/>
      <c r="C66" s="64" t="s">
        <v>212</v>
      </c>
      <c r="D66" s="46">
        <v>15.9</v>
      </c>
      <c r="E66" s="65" t="s">
        <v>214</v>
      </c>
      <c r="F66" s="46">
        <v>16.1</v>
      </c>
      <c r="G66" s="65" t="s">
        <v>216</v>
      </c>
      <c r="H66" s="46">
        <v>17.2</v>
      </c>
      <c r="I66" s="65"/>
      <c r="J66" s="132"/>
      <c r="K66" s="67"/>
      <c r="L66" s="133"/>
      <c r="M66" s="67"/>
      <c r="N66" s="133"/>
      <c r="O66" s="67"/>
      <c r="P66" s="225"/>
      <c r="Q66" s="226"/>
      <c r="R66" s="157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4"/>
      <c r="AF66" s="54"/>
    </row>
    <row r="67" spans="1:32" ht="11.25">
      <c r="A67" s="219"/>
      <c r="B67" s="223" t="s">
        <v>13</v>
      </c>
      <c r="C67" s="72" t="s">
        <v>217</v>
      </c>
      <c r="D67" s="86"/>
      <c r="E67" s="87" t="s">
        <v>218</v>
      </c>
      <c r="F67" s="86"/>
      <c r="G67" s="87" t="s">
        <v>219</v>
      </c>
      <c r="H67" s="86"/>
      <c r="I67" s="87"/>
      <c r="J67" s="86"/>
      <c r="K67" s="87"/>
      <c r="L67" s="72"/>
      <c r="M67" s="87"/>
      <c r="N67" s="72"/>
      <c r="O67" s="87"/>
      <c r="P67" s="227"/>
      <c r="Q67" s="52"/>
      <c r="R67" s="53"/>
      <c r="S67" s="53"/>
      <c r="T67" s="53"/>
      <c r="U67" s="53">
        <v>5</v>
      </c>
      <c r="V67" s="53"/>
      <c r="W67" s="53">
        <v>6</v>
      </c>
      <c r="X67" s="53"/>
      <c r="Y67" s="53"/>
      <c r="Z67" s="53"/>
      <c r="AA67" s="53"/>
      <c r="AB67" s="53"/>
      <c r="AC67" s="53">
        <v>7</v>
      </c>
      <c r="AD67" s="53"/>
      <c r="AE67" s="42">
        <v>10</v>
      </c>
      <c r="AF67" s="42">
        <f>SUM(Q67:AE67)</f>
        <v>28</v>
      </c>
    </row>
    <row r="68" spans="1:32" ht="12" thickBot="1">
      <c r="A68" s="228"/>
      <c r="B68" s="229"/>
      <c r="C68" s="77">
        <v>22</v>
      </c>
      <c r="D68" s="78">
        <v>16.3</v>
      </c>
      <c r="E68" s="77">
        <v>26</v>
      </c>
      <c r="F68" s="78">
        <v>17.6</v>
      </c>
      <c r="G68" s="77">
        <v>24</v>
      </c>
      <c r="H68" s="78">
        <v>17.9</v>
      </c>
      <c r="I68" s="77"/>
      <c r="J68" s="138"/>
      <c r="K68" s="113"/>
      <c r="L68" s="139"/>
      <c r="M68" s="113"/>
      <c r="N68" s="139"/>
      <c r="O68" s="113"/>
      <c r="P68" s="230"/>
      <c r="Q68" s="83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5"/>
      <c r="AF68" s="85"/>
    </row>
    <row r="69" spans="1:32" ht="12" thickTop="1">
      <c r="A69" s="219" t="s">
        <v>17</v>
      </c>
      <c r="B69" s="219" t="s">
        <v>11</v>
      </c>
      <c r="C69" s="72" t="s">
        <v>220</v>
      </c>
      <c r="D69" s="86"/>
      <c r="E69" s="87" t="s">
        <v>231</v>
      </c>
      <c r="F69" s="86"/>
      <c r="G69" s="87" t="s">
        <v>221</v>
      </c>
      <c r="H69" s="86"/>
      <c r="I69" s="87" t="s">
        <v>207</v>
      </c>
      <c r="J69" s="86"/>
      <c r="K69" s="87" t="s">
        <v>209</v>
      </c>
      <c r="L69" s="72"/>
      <c r="M69" s="87"/>
      <c r="N69" s="72"/>
      <c r="O69" s="87"/>
      <c r="P69" s="231"/>
      <c r="Q69" s="52">
        <v>5</v>
      </c>
      <c r="R69" s="53"/>
      <c r="S69" s="53"/>
      <c r="T69" s="53"/>
      <c r="U69" s="53">
        <v>4</v>
      </c>
      <c r="V69" s="53"/>
      <c r="W69" s="53">
        <v>3</v>
      </c>
      <c r="X69" s="53"/>
      <c r="Y69" s="53"/>
      <c r="Z69" s="53"/>
      <c r="AA69" s="53">
        <v>7</v>
      </c>
      <c r="AB69" s="53"/>
      <c r="AC69" s="53">
        <v>6</v>
      </c>
      <c r="AD69" s="53"/>
      <c r="AE69" s="42">
        <v>3</v>
      </c>
      <c r="AF69" s="42">
        <f>SUM(Q69:AE69)</f>
        <v>28</v>
      </c>
    </row>
    <row r="70" spans="1:32" ht="11.25">
      <c r="A70" s="219"/>
      <c r="B70" s="220"/>
      <c r="C70" s="45" t="s">
        <v>49</v>
      </c>
      <c r="D70" s="94" t="s">
        <v>230</v>
      </c>
      <c r="E70" s="45" t="s">
        <v>9</v>
      </c>
      <c r="F70" s="94" t="s">
        <v>232</v>
      </c>
      <c r="G70" s="45" t="s">
        <v>52</v>
      </c>
      <c r="H70" s="94" t="s">
        <v>233</v>
      </c>
      <c r="I70" s="45" t="s">
        <v>48</v>
      </c>
      <c r="J70" s="94" t="s">
        <v>234</v>
      </c>
      <c r="K70" s="47" t="s">
        <v>47</v>
      </c>
      <c r="L70" s="95" t="s">
        <v>235</v>
      </c>
      <c r="M70" s="47"/>
      <c r="N70" s="95"/>
      <c r="O70" s="47"/>
      <c r="P70" s="232"/>
      <c r="Q70" s="52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54"/>
    </row>
    <row r="71" spans="1:32" ht="11.25">
      <c r="A71" s="222"/>
      <c r="B71" s="223" t="s">
        <v>12</v>
      </c>
      <c r="C71" s="57" t="s">
        <v>210</v>
      </c>
      <c r="D71" s="58"/>
      <c r="E71" s="59" t="s">
        <v>237</v>
      </c>
      <c r="F71" s="58"/>
      <c r="G71" s="59" t="s">
        <v>225</v>
      </c>
      <c r="H71" s="58"/>
      <c r="I71" s="59"/>
      <c r="J71" s="58"/>
      <c r="K71" s="59"/>
      <c r="L71" s="60"/>
      <c r="M71" s="59"/>
      <c r="N71" s="60"/>
      <c r="O71" s="59"/>
      <c r="P71" s="233"/>
      <c r="Q71" s="52"/>
      <c r="R71" s="53"/>
      <c r="S71" s="53"/>
      <c r="T71" s="53"/>
      <c r="U71" s="53">
        <v>7</v>
      </c>
      <c r="V71" s="53"/>
      <c r="W71" s="53">
        <v>5</v>
      </c>
      <c r="X71" s="53"/>
      <c r="Y71" s="53"/>
      <c r="Z71" s="53"/>
      <c r="AA71" s="53"/>
      <c r="AB71" s="53"/>
      <c r="AC71" s="53">
        <v>6</v>
      </c>
      <c r="AD71" s="53"/>
      <c r="AE71" s="93">
        <v>10</v>
      </c>
      <c r="AF71" s="93">
        <f>SUM(Q71:AE71)</f>
        <v>28</v>
      </c>
    </row>
    <row r="72" spans="1:32" ht="11.25">
      <c r="A72" s="222"/>
      <c r="B72" s="223"/>
      <c r="C72" s="64" t="s">
        <v>212</v>
      </c>
      <c r="D72" s="94" t="s">
        <v>236</v>
      </c>
      <c r="E72" s="95" t="s">
        <v>216</v>
      </c>
      <c r="F72" s="94" t="s">
        <v>238</v>
      </c>
      <c r="G72" s="65" t="s">
        <v>214</v>
      </c>
      <c r="H72" s="94" t="s">
        <v>239</v>
      </c>
      <c r="I72" s="65"/>
      <c r="J72" s="94"/>
      <c r="K72" s="67"/>
      <c r="L72" s="95"/>
      <c r="M72" s="67"/>
      <c r="N72" s="95"/>
      <c r="O72" s="67"/>
      <c r="P72" s="232"/>
      <c r="Q72" s="52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54"/>
    </row>
    <row r="73" spans="1:32" ht="11.25">
      <c r="A73" s="219"/>
      <c r="B73" s="223" t="s">
        <v>13</v>
      </c>
      <c r="C73" s="72" t="s">
        <v>213</v>
      </c>
      <c r="D73" s="86"/>
      <c r="E73" s="87" t="s">
        <v>219</v>
      </c>
      <c r="F73" s="86"/>
      <c r="G73" s="87"/>
      <c r="H73" s="86"/>
      <c r="I73" s="87"/>
      <c r="J73" s="86"/>
      <c r="K73" s="87"/>
      <c r="L73" s="72"/>
      <c r="M73" s="87"/>
      <c r="N73" s="72"/>
      <c r="O73" s="87"/>
      <c r="P73" s="72"/>
      <c r="Q73" s="52"/>
      <c r="R73" s="53"/>
      <c r="S73" s="53"/>
      <c r="T73" s="53"/>
      <c r="U73" s="53">
        <v>6</v>
      </c>
      <c r="V73" s="53"/>
      <c r="W73" s="53">
        <v>7</v>
      </c>
      <c r="X73" s="53"/>
      <c r="Y73" s="53"/>
      <c r="Z73" s="53"/>
      <c r="AA73" s="53"/>
      <c r="AB73" s="53"/>
      <c r="AC73" s="53"/>
      <c r="AD73" s="53"/>
      <c r="AE73" s="42">
        <v>15</v>
      </c>
      <c r="AF73" s="42">
        <f>SUM(Q73:AE73)</f>
        <v>28</v>
      </c>
    </row>
    <row r="74" spans="1:32" ht="11.25">
      <c r="A74" s="219"/>
      <c r="B74" s="223"/>
      <c r="C74" s="45">
        <v>26</v>
      </c>
      <c r="D74" s="94" t="s">
        <v>240</v>
      </c>
      <c r="E74" s="45">
        <v>24</v>
      </c>
      <c r="F74" s="94" t="s">
        <v>239</v>
      </c>
      <c r="G74" s="45"/>
      <c r="H74" s="94"/>
      <c r="I74" s="45"/>
      <c r="J74" s="94"/>
      <c r="K74" s="47"/>
      <c r="L74" s="95"/>
      <c r="M74" s="47"/>
      <c r="N74" s="95"/>
      <c r="O74" s="234"/>
      <c r="P74" s="95"/>
      <c r="Q74" s="52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/>
      <c r="AF74" s="54"/>
    </row>
    <row r="75" spans="1:32" ht="11.25">
      <c r="A75" s="222"/>
      <c r="B75" s="235" t="s">
        <v>15</v>
      </c>
      <c r="C75" s="57" t="s">
        <v>218</v>
      </c>
      <c r="D75" s="58"/>
      <c r="E75" s="59"/>
      <c r="F75" s="58"/>
      <c r="G75" s="59"/>
      <c r="H75" s="58"/>
      <c r="I75" s="59"/>
      <c r="J75" s="58"/>
      <c r="K75" s="59"/>
      <c r="L75" s="60"/>
      <c r="M75" s="59"/>
      <c r="N75" s="60"/>
      <c r="O75" s="59"/>
      <c r="P75" s="233"/>
      <c r="Q75" s="52"/>
      <c r="R75" s="53"/>
      <c r="S75" s="53"/>
      <c r="T75" s="53"/>
      <c r="U75" s="53"/>
      <c r="V75" s="53"/>
      <c r="W75" s="53">
        <v>7</v>
      </c>
      <c r="X75" s="53"/>
      <c r="Y75" s="53"/>
      <c r="Z75" s="53"/>
      <c r="AA75" s="53"/>
      <c r="AB75" s="53"/>
      <c r="AC75" s="53"/>
      <c r="AD75" s="53"/>
      <c r="AE75" s="42">
        <v>21</v>
      </c>
      <c r="AF75" s="42">
        <f>SUM(Q75:AE75)</f>
        <v>28</v>
      </c>
    </row>
    <row r="76" spans="1:32" ht="12" thickBot="1">
      <c r="A76" s="236"/>
      <c r="B76" s="228"/>
      <c r="C76" s="111">
        <v>36</v>
      </c>
      <c r="D76" s="112" t="s">
        <v>241</v>
      </c>
      <c r="E76" s="77"/>
      <c r="F76" s="112"/>
      <c r="G76" s="77"/>
      <c r="H76" s="112"/>
      <c r="I76" s="77"/>
      <c r="J76" s="112"/>
      <c r="K76" s="113"/>
      <c r="L76" s="114"/>
      <c r="M76" s="113"/>
      <c r="N76" s="114"/>
      <c r="O76" s="113"/>
      <c r="P76" s="237"/>
      <c r="Q76" s="83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5"/>
      <c r="AF76" s="85"/>
    </row>
    <row r="77" spans="1:32" ht="12" thickTop="1">
      <c r="A77" s="217" t="s">
        <v>16</v>
      </c>
      <c r="B77" s="219" t="s">
        <v>11</v>
      </c>
      <c r="C77" s="33" t="s">
        <v>220</v>
      </c>
      <c r="D77" s="34"/>
      <c r="E77" s="87" t="s">
        <v>221</v>
      </c>
      <c r="F77" s="86"/>
      <c r="G77" s="87" t="s">
        <v>222</v>
      </c>
      <c r="H77" s="86"/>
      <c r="I77" s="87" t="s">
        <v>207</v>
      </c>
      <c r="J77" s="86"/>
      <c r="K77" s="87" t="s">
        <v>209</v>
      </c>
      <c r="L77" s="72"/>
      <c r="M77" s="87" t="s">
        <v>215</v>
      </c>
      <c r="N77" s="72"/>
      <c r="O77" s="87"/>
      <c r="P77" s="238"/>
      <c r="Q77" s="91">
        <v>6</v>
      </c>
      <c r="R77" s="92"/>
      <c r="S77" s="92">
        <v>5</v>
      </c>
      <c r="T77" s="92"/>
      <c r="U77" s="92">
        <v>4</v>
      </c>
      <c r="V77" s="92"/>
      <c r="W77" s="92">
        <v>3</v>
      </c>
      <c r="X77" s="92"/>
      <c r="Y77" s="92"/>
      <c r="Z77" s="92"/>
      <c r="AA77" s="92">
        <v>7</v>
      </c>
      <c r="AB77" s="92"/>
      <c r="AC77" s="92">
        <v>2</v>
      </c>
      <c r="AD77" s="92"/>
      <c r="AE77" s="93">
        <v>1</v>
      </c>
      <c r="AF77" s="93">
        <f>SUM(Q77:AE77)</f>
        <v>28</v>
      </c>
    </row>
    <row r="78" spans="1:32" ht="11.25">
      <c r="A78" s="219"/>
      <c r="B78" s="220"/>
      <c r="C78" s="45" t="s">
        <v>49</v>
      </c>
      <c r="D78" s="46">
        <v>65.7</v>
      </c>
      <c r="E78" s="45" t="s">
        <v>52</v>
      </c>
      <c r="F78" s="46">
        <v>69</v>
      </c>
      <c r="G78" s="45" t="s">
        <v>51</v>
      </c>
      <c r="H78" s="46">
        <v>69.9</v>
      </c>
      <c r="I78" s="45" t="s">
        <v>208</v>
      </c>
      <c r="J78" s="46">
        <v>73.7</v>
      </c>
      <c r="K78" s="47" t="s">
        <v>47</v>
      </c>
      <c r="L78" s="95" t="s">
        <v>223</v>
      </c>
      <c r="M78" s="47" t="s">
        <v>9</v>
      </c>
      <c r="N78" s="95" t="s">
        <v>224</v>
      </c>
      <c r="O78" s="47"/>
      <c r="P78" s="239"/>
      <c r="Q78" s="52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/>
      <c r="AF78" s="54"/>
    </row>
    <row r="79" spans="1:32" ht="11.25">
      <c r="A79" s="222"/>
      <c r="B79" s="223" t="s">
        <v>12</v>
      </c>
      <c r="C79" s="57" t="s">
        <v>210</v>
      </c>
      <c r="D79" s="58"/>
      <c r="E79" s="59" t="s">
        <v>225</v>
      </c>
      <c r="F79" s="58"/>
      <c r="G79" s="59"/>
      <c r="H79" s="58"/>
      <c r="I79" s="59"/>
      <c r="J79" s="58"/>
      <c r="K79" s="59"/>
      <c r="L79" s="60"/>
      <c r="M79" s="59"/>
      <c r="N79" s="60"/>
      <c r="O79" s="59"/>
      <c r="P79" s="233"/>
      <c r="Q79" s="52"/>
      <c r="R79" s="53"/>
      <c r="S79" s="53"/>
      <c r="T79" s="53"/>
      <c r="U79" s="53">
        <v>7</v>
      </c>
      <c r="V79" s="53"/>
      <c r="W79" s="53">
        <v>6</v>
      </c>
      <c r="X79" s="53"/>
      <c r="Y79" s="53"/>
      <c r="Z79" s="53"/>
      <c r="AA79" s="53"/>
      <c r="AB79" s="53"/>
      <c r="AC79" s="53"/>
      <c r="AD79" s="53"/>
      <c r="AE79" s="42">
        <v>15</v>
      </c>
      <c r="AF79" s="42">
        <f>SUM(Q79:AE79)</f>
        <v>28</v>
      </c>
    </row>
    <row r="80" spans="1:32" ht="11.25">
      <c r="A80" s="222"/>
      <c r="B80" s="223"/>
      <c r="C80" s="64" t="s">
        <v>212</v>
      </c>
      <c r="D80" s="46">
        <v>76</v>
      </c>
      <c r="E80" s="65" t="s">
        <v>214</v>
      </c>
      <c r="F80" s="94" t="s">
        <v>226</v>
      </c>
      <c r="G80" s="65"/>
      <c r="H80" s="94"/>
      <c r="I80" s="65"/>
      <c r="J80" s="94"/>
      <c r="K80" s="67"/>
      <c r="L80" s="95"/>
      <c r="M80" s="67"/>
      <c r="N80" s="95"/>
      <c r="O80" s="67"/>
      <c r="P80" s="239"/>
      <c r="Q80" s="52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4"/>
      <c r="AF80" s="54"/>
    </row>
    <row r="81" spans="1:32" ht="11.25">
      <c r="A81" s="222"/>
      <c r="B81" s="219" t="s">
        <v>13</v>
      </c>
      <c r="C81" s="57" t="s">
        <v>217</v>
      </c>
      <c r="D81" s="58"/>
      <c r="E81" s="59" t="s">
        <v>213</v>
      </c>
      <c r="F81" s="58"/>
      <c r="G81" s="59" t="s">
        <v>219</v>
      </c>
      <c r="H81" s="58"/>
      <c r="I81" s="59"/>
      <c r="J81" s="58"/>
      <c r="K81" s="59"/>
      <c r="L81" s="60"/>
      <c r="M81" s="59"/>
      <c r="N81" s="60"/>
      <c r="O81" s="59"/>
      <c r="P81" s="233"/>
      <c r="Q81" s="52"/>
      <c r="R81" s="53"/>
      <c r="S81" s="53"/>
      <c r="T81" s="53"/>
      <c r="U81" s="53">
        <v>5</v>
      </c>
      <c r="V81" s="53"/>
      <c r="W81" s="53">
        <v>6</v>
      </c>
      <c r="X81" s="53"/>
      <c r="Y81" s="53"/>
      <c r="Z81" s="53"/>
      <c r="AA81" s="53"/>
      <c r="AB81" s="53"/>
      <c r="AC81" s="53">
        <v>7</v>
      </c>
      <c r="AD81" s="53"/>
      <c r="AE81" s="42">
        <v>10</v>
      </c>
      <c r="AF81" s="42">
        <f>SUM(Q81:AE81)</f>
        <v>28</v>
      </c>
    </row>
    <row r="82" spans="1:32" ht="12" thickBot="1">
      <c r="A82" s="236"/>
      <c r="B82" s="228"/>
      <c r="C82" s="111">
        <v>22</v>
      </c>
      <c r="D82" s="240">
        <v>79.2</v>
      </c>
      <c r="E82" s="77">
        <v>26</v>
      </c>
      <c r="F82" s="112" t="s">
        <v>227</v>
      </c>
      <c r="G82" s="77">
        <v>24</v>
      </c>
      <c r="H82" s="112" t="s">
        <v>228</v>
      </c>
      <c r="I82" s="77"/>
      <c r="J82" s="112"/>
      <c r="K82" s="113"/>
      <c r="L82" s="80"/>
      <c r="M82" s="113"/>
      <c r="N82" s="80"/>
      <c r="O82" s="113"/>
      <c r="P82" s="241"/>
      <c r="Q82" s="83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5"/>
      <c r="AF82" s="85"/>
    </row>
    <row r="83" spans="1:32" ht="12" thickTop="1">
      <c r="A83" s="242" t="s">
        <v>39</v>
      </c>
      <c r="B83" s="243"/>
      <c r="C83" s="152" t="s">
        <v>166</v>
      </c>
      <c r="D83" s="153"/>
      <c r="E83" s="87"/>
      <c r="F83" s="202"/>
      <c r="G83" s="244"/>
      <c r="H83" s="202"/>
      <c r="I83" s="87"/>
      <c r="J83" s="202"/>
      <c r="K83" s="59"/>
      <c r="L83" s="245"/>
      <c r="M83" s="59"/>
      <c r="N83" s="245"/>
      <c r="O83" s="59"/>
      <c r="P83" s="246"/>
      <c r="Q83" s="91"/>
      <c r="R83" s="92"/>
      <c r="S83" s="157"/>
      <c r="T83" s="92"/>
      <c r="U83" s="92"/>
      <c r="V83" s="92"/>
      <c r="W83" s="92">
        <v>7</v>
      </c>
      <c r="X83" s="92"/>
      <c r="Y83" s="92"/>
      <c r="Z83" s="92"/>
      <c r="AA83" s="92"/>
      <c r="AB83" s="92"/>
      <c r="AC83" s="92"/>
      <c r="AD83" s="92"/>
      <c r="AE83" s="93">
        <v>21</v>
      </c>
      <c r="AF83" s="93">
        <f>SUM(Q83:AE83)</f>
        <v>28</v>
      </c>
    </row>
    <row r="84" spans="1:32" ht="12" thickBot="1">
      <c r="A84" s="247"/>
      <c r="B84" s="248"/>
      <c r="C84" s="77"/>
      <c r="D84" s="112" t="s">
        <v>229</v>
      </c>
      <c r="E84" s="77"/>
      <c r="F84" s="138"/>
      <c r="G84" s="77"/>
      <c r="H84" s="138"/>
      <c r="I84" s="77"/>
      <c r="J84" s="138"/>
      <c r="K84" s="113"/>
      <c r="L84" s="139"/>
      <c r="M84" s="113"/>
      <c r="N84" s="139"/>
      <c r="O84" s="113"/>
      <c r="P84" s="249"/>
      <c r="Q84" s="161"/>
      <c r="R84" s="162"/>
      <c r="S84" s="106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93"/>
      <c r="AF84" s="93"/>
    </row>
    <row r="85" spans="1:32" s="174" customFormat="1" ht="21" customHeight="1" thickBot="1" thickTop="1">
      <c r="A85" s="163"/>
      <c r="B85" s="164"/>
      <c r="C85" s="165"/>
      <c r="D85" s="166"/>
      <c r="E85" s="163"/>
      <c r="F85" s="164"/>
      <c r="G85" s="167"/>
      <c r="H85" s="164"/>
      <c r="I85" s="163"/>
      <c r="J85" s="167"/>
      <c r="K85" s="167"/>
      <c r="L85" s="167"/>
      <c r="M85" s="168"/>
      <c r="N85" s="168"/>
      <c r="O85" s="168"/>
      <c r="P85" s="169"/>
      <c r="Q85" s="170">
        <f>SUM(Q63:Q84)</f>
        <v>11</v>
      </c>
      <c r="R85" s="171"/>
      <c r="S85" s="169">
        <f>SUM(S63:S84)</f>
        <v>5</v>
      </c>
      <c r="T85" s="172"/>
      <c r="U85" s="165">
        <f>SUM(U63:U84)</f>
        <v>51</v>
      </c>
      <c r="V85" s="166"/>
      <c r="W85" s="165">
        <f>SUM(W63:W84)</f>
        <v>61</v>
      </c>
      <c r="X85" s="166"/>
      <c r="Y85" s="165">
        <f>SUM(Y63:Y84)</f>
        <v>0</v>
      </c>
      <c r="Z85" s="166"/>
      <c r="AA85" s="165">
        <f>SUM(AA63:AA84)</f>
        <v>14</v>
      </c>
      <c r="AB85" s="166"/>
      <c r="AC85" s="165">
        <f>SUM(AC63:AC84)</f>
        <v>40</v>
      </c>
      <c r="AD85" s="166"/>
      <c r="AE85" s="173">
        <f>SUM(AE63:AE84)</f>
        <v>126</v>
      </c>
      <c r="AF85" s="173">
        <f>SUM(Q85:AE85)</f>
        <v>308</v>
      </c>
    </row>
    <row r="89" spans="1:32" ht="12" thickBot="1">
      <c r="A89" s="14" t="s">
        <v>43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  <c r="N89" s="15"/>
      <c r="O89" s="15"/>
      <c r="P89" s="16"/>
      <c r="Q89" s="214" t="s">
        <v>18</v>
      </c>
      <c r="R89" s="215"/>
      <c r="S89" s="214" t="s">
        <v>19</v>
      </c>
      <c r="T89" s="215"/>
      <c r="U89" s="214" t="s">
        <v>20</v>
      </c>
      <c r="V89" s="215"/>
      <c r="W89" s="214" t="s">
        <v>21</v>
      </c>
      <c r="X89" s="215"/>
      <c r="Y89" s="214" t="s">
        <v>22</v>
      </c>
      <c r="Z89" s="215"/>
      <c r="AA89" s="214" t="s">
        <v>23</v>
      </c>
      <c r="AB89" s="215"/>
      <c r="AC89" s="214" t="s">
        <v>24</v>
      </c>
      <c r="AD89" s="215"/>
      <c r="AE89" s="19"/>
      <c r="AF89" s="19"/>
    </row>
    <row r="90" spans="1:32" ht="11.25">
      <c r="A90" s="21" t="s">
        <v>0</v>
      </c>
      <c r="B90" s="21" t="s">
        <v>1</v>
      </c>
      <c r="C90" s="22" t="s">
        <v>2</v>
      </c>
      <c r="D90" s="23"/>
      <c r="E90" s="23" t="s">
        <v>3</v>
      </c>
      <c r="F90" s="23"/>
      <c r="G90" s="23" t="s">
        <v>4</v>
      </c>
      <c r="H90" s="23"/>
      <c r="I90" s="23" t="s">
        <v>5</v>
      </c>
      <c r="J90" s="23"/>
      <c r="K90" s="23" t="s">
        <v>6</v>
      </c>
      <c r="L90" s="23"/>
      <c r="M90" s="23" t="s">
        <v>7</v>
      </c>
      <c r="N90" s="23"/>
      <c r="O90" s="23" t="s">
        <v>8</v>
      </c>
      <c r="P90" s="24"/>
      <c r="Q90" s="10" t="s">
        <v>52</v>
      </c>
      <c r="R90" s="216"/>
      <c r="S90" s="7" t="s">
        <v>51</v>
      </c>
      <c r="T90" s="8"/>
      <c r="U90" s="7" t="s">
        <v>48</v>
      </c>
      <c r="V90" s="8"/>
      <c r="W90" s="7" t="s">
        <v>47</v>
      </c>
      <c r="X90" s="8"/>
      <c r="Y90" s="7" t="s">
        <v>50</v>
      </c>
      <c r="Z90" s="8"/>
      <c r="AA90" s="7" t="s">
        <v>49</v>
      </c>
      <c r="AB90" s="8"/>
      <c r="AC90" s="7" t="s">
        <v>9</v>
      </c>
      <c r="AD90" s="8"/>
      <c r="AE90" s="26" t="s">
        <v>10</v>
      </c>
      <c r="AF90" s="26" t="s">
        <v>25</v>
      </c>
    </row>
    <row r="91" spans="1:32" ht="13.5" thickBot="1">
      <c r="A91" s="27"/>
      <c r="B91" s="27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  <c r="Q91" s="1">
        <v>25</v>
      </c>
      <c r="R91" s="2">
        <v>35</v>
      </c>
      <c r="S91" s="3">
        <v>21</v>
      </c>
      <c r="T91" s="2">
        <v>31</v>
      </c>
      <c r="U91" s="3">
        <v>24</v>
      </c>
      <c r="V91" s="2">
        <v>34</v>
      </c>
      <c r="W91" s="3">
        <v>26</v>
      </c>
      <c r="X91" s="2">
        <v>36</v>
      </c>
      <c r="Y91" s="3">
        <v>27</v>
      </c>
      <c r="Z91" s="2">
        <v>37</v>
      </c>
      <c r="AA91" s="3">
        <v>23</v>
      </c>
      <c r="AB91" s="2">
        <v>33</v>
      </c>
      <c r="AC91" s="3">
        <v>22</v>
      </c>
      <c r="AD91" s="2">
        <v>32</v>
      </c>
      <c r="AE91" s="31"/>
      <c r="AF91" s="31"/>
    </row>
    <row r="92" spans="1:32" ht="11.25">
      <c r="A92" s="250" t="s">
        <v>31</v>
      </c>
      <c r="B92" s="251" t="s">
        <v>11</v>
      </c>
      <c r="C92" s="36" t="s">
        <v>44</v>
      </c>
      <c r="D92" s="252"/>
      <c r="E92" s="87" t="s">
        <v>45</v>
      </c>
      <c r="F92" s="253"/>
      <c r="G92" s="89" t="s">
        <v>46</v>
      </c>
      <c r="H92" s="254"/>
      <c r="I92" s="89"/>
      <c r="J92" s="254"/>
      <c r="K92" s="89"/>
      <c r="L92" s="88"/>
      <c r="M92" s="89"/>
      <c r="N92" s="88"/>
      <c r="O92" s="89"/>
      <c r="P92" s="88"/>
      <c r="Q92" s="91"/>
      <c r="R92" s="92"/>
      <c r="S92" s="192"/>
      <c r="T92" s="192"/>
      <c r="U92" s="192">
        <v>6</v>
      </c>
      <c r="V92" s="192"/>
      <c r="W92" s="192">
        <v>5</v>
      </c>
      <c r="X92" s="192"/>
      <c r="Y92" s="192"/>
      <c r="Z92" s="192"/>
      <c r="AA92" s="192"/>
      <c r="AB92" s="192"/>
      <c r="AC92" s="192">
        <v>7</v>
      </c>
      <c r="AD92" s="192"/>
      <c r="AE92" s="193">
        <v>10</v>
      </c>
      <c r="AF92" s="193">
        <f>SUM(Q92:AE92)</f>
        <v>28</v>
      </c>
    </row>
    <row r="93" spans="1:32" ht="11.25">
      <c r="A93" s="255"/>
      <c r="B93" s="256"/>
      <c r="C93" s="257" t="s">
        <v>9</v>
      </c>
      <c r="D93" s="258">
        <v>41.35</v>
      </c>
      <c r="E93" s="45" t="s">
        <v>48</v>
      </c>
      <c r="F93" s="195">
        <v>25.46</v>
      </c>
      <c r="G93" s="257" t="s">
        <v>47</v>
      </c>
      <c r="H93" s="258">
        <v>8.7</v>
      </c>
      <c r="I93" s="257"/>
      <c r="J93" s="259"/>
      <c r="K93" s="50"/>
      <c r="L93" s="260"/>
      <c r="M93" s="50"/>
      <c r="N93" s="260"/>
      <c r="O93" s="50"/>
      <c r="P93" s="260"/>
      <c r="Q93" s="52"/>
      <c r="R93" s="5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4"/>
      <c r="AF93" s="184"/>
    </row>
    <row r="94" spans="1:32" ht="11.25">
      <c r="A94" s="255"/>
      <c r="B94" s="251" t="s">
        <v>13</v>
      </c>
      <c r="C94" s="61" t="s">
        <v>53</v>
      </c>
      <c r="D94" s="143"/>
      <c r="E94" s="62" t="s">
        <v>54</v>
      </c>
      <c r="F94" s="143"/>
      <c r="G94" s="62"/>
      <c r="H94" s="143"/>
      <c r="I94" s="62"/>
      <c r="J94" s="143"/>
      <c r="K94" s="62"/>
      <c r="L94" s="61"/>
      <c r="M94" s="62"/>
      <c r="N94" s="61"/>
      <c r="O94" s="261"/>
      <c r="P94" s="262"/>
      <c r="Q94" s="91"/>
      <c r="R94" s="92"/>
      <c r="S94" s="183"/>
      <c r="T94" s="183"/>
      <c r="U94" s="183"/>
      <c r="V94" s="183"/>
      <c r="W94" s="183">
        <v>6</v>
      </c>
      <c r="X94" s="183"/>
      <c r="Y94" s="183"/>
      <c r="Z94" s="183"/>
      <c r="AA94" s="183"/>
      <c r="AB94" s="183"/>
      <c r="AC94" s="183">
        <v>7</v>
      </c>
      <c r="AD94" s="183"/>
      <c r="AE94" s="193">
        <v>15</v>
      </c>
      <c r="AF94" s="193">
        <f>SUM(Q94:AE94)</f>
        <v>28</v>
      </c>
    </row>
    <row r="95" spans="1:32" ht="11.25">
      <c r="A95" s="255"/>
      <c r="B95" s="251"/>
      <c r="C95" s="146">
        <v>22</v>
      </c>
      <c r="D95" s="263">
        <v>22.1</v>
      </c>
      <c r="E95" s="146">
        <v>26</v>
      </c>
      <c r="F95" s="263">
        <v>11.96</v>
      </c>
      <c r="G95" s="146"/>
      <c r="H95" s="264"/>
      <c r="I95" s="146"/>
      <c r="J95" s="264"/>
      <c r="K95" s="70"/>
      <c r="L95" s="128"/>
      <c r="M95" s="70"/>
      <c r="N95" s="128"/>
      <c r="O95" s="265"/>
      <c r="P95" s="266"/>
      <c r="Q95" s="52"/>
      <c r="R95" s="5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4"/>
      <c r="AF95" s="184"/>
    </row>
    <row r="96" spans="1:32" ht="11.25">
      <c r="A96" s="267"/>
      <c r="B96" s="268" t="s">
        <v>15</v>
      </c>
      <c r="C96" s="61" t="s">
        <v>55</v>
      </c>
      <c r="D96" s="143"/>
      <c r="E96" s="62" t="s">
        <v>56</v>
      </c>
      <c r="F96" s="269"/>
      <c r="G96" s="62"/>
      <c r="H96" s="143"/>
      <c r="I96" s="62"/>
      <c r="J96" s="143"/>
      <c r="K96" s="62"/>
      <c r="L96" s="61"/>
      <c r="M96" s="62"/>
      <c r="N96" s="61"/>
      <c r="O96" s="62"/>
      <c r="P96" s="61"/>
      <c r="Q96" s="52"/>
      <c r="R96" s="53"/>
      <c r="S96" s="183">
        <v>7</v>
      </c>
      <c r="T96" s="183"/>
      <c r="U96" s="183"/>
      <c r="V96" s="183"/>
      <c r="W96" s="183">
        <v>6</v>
      </c>
      <c r="X96" s="183"/>
      <c r="Y96" s="183"/>
      <c r="Z96" s="183"/>
      <c r="AA96" s="183"/>
      <c r="AB96" s="183"/>
      <c r="AC96" s="183"/>
      <c r="AD96" s="183"/>
      <c r="AE96" s="186">
        <v>15</v>
      </c>
      <c r="AF96" s="186">
        <f>SUM(Q96:AE96)</f>
        <v>28</v>
      </c>
    </row>
    <row r="97" spans="1:32" ht="12" thickBot="1">
      <c r="A97" s="270"/>
      <c r="B97" s="271"/>
      <c r="C97" s="149">
        <v>21</v>
      </c>
      <c r="D97" s="272">
        <v>20.61</v>
      </c>
      <c r="E97" s="149">
        <v>36</v>
      </c>
      <c r="F97" s="272">
        <v>11.87</v>
      </c>
      <c r="G97" s="149"/>
      <c r="H97" s="273"/>
      <c r="I97" s="149"/>
      <c r="J97" s="273"/>
      <c r="K97" s="116"/>
      <c r="L97" s="140"/>
      <c r="M97" s="116"/>
      <c r="N97" s="140"/>
      <c r="O97" s="116"/>
      <c r="P97" s="140"/>
      <c r="Q97" s="83"/>
      <c r="R97" s="84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90"/>
      <c r="AF97" s="190"/>
    </row>
    <row r="98" spans="1:32" ht="12" thickTop="1">
      <c r="A98" s="274" t="s">
        <v>29</v>
      </c>
      <c r="B98" s="274" t="s">
        <v>11</v>
      </c>
      <c r="C98" s="275" t="s">
        <v>57</v>
      </c>
      <c r="D98" s="276"/>
      <c r="E98" s="277" t="s">
        <v>58</v>
      </c>
      <c r="F98" s="278"/>
      <c r="G98" s="277" t="s">
        <v>46</v>
      </c>
      <c r="H98" s="279"/>
      <c r="I98" s="277"/>
      <c r="J98" s="279"/>
      <c r="K98" s="277"/>
      <c r="L98" s="280"/>
      <c r="M98" s="277"/>
      <c r="N98" s="280"/>
      <c r="O98" s="277"/>
      <c r="P98" s="275"/>
      <c r="Q98" s="39"/>
      <c r="R98" s="40"/>
      <c r="S98" s="181"/>
      <c r="T98" s="181"/>
      <c r="U98" s="181">
        <v>6</v>
      </c>
      <c r="V98" s="181"/>
      <c r="W98" s="181">
        <v>5</v>
      </c>
      <c r="X98" s="181"/>
      <c r="Y98" s="181"/>
      <c r="Z98" s="181"/>
      <c r="AA98" s="181"/>
      <c r="AB98" s="181"/>
      <c r="AC98" s="181">
        <v>7</v>
      </c>
      <c r="AD98" s="181"/>
      <c r="AE98" s="182">
        <v>10</v>
      </c>
      <c r="AF98" s="182">
        <f>SUM(Q98:AE98)</f>
        <v>28</v>
      </c>
    </row>
    <row r="99" spans="1:32" ht="11.25">
      <c r="A99" s="251"/>
      <c r="B99" s="256"/>
      <c r="C99" s="257" t="s">
        <v>9</v>
      </c>
      <c r="D99" s="263">
        <v>8.97</v>
      </c>
      <c r="E99" s="257" t="s">
        <v>48</v>
      </c>
      <c r="F99" s="263">
        <v>7.94</v>
      </c>
      <c r="G99" s="257" t="s">
        <v>47</v>
      </c>
      <c r="H99" s="263">
        <v>3.93</v>
      </c>
      <c r="I99" s="257"/>
      <c r="J99" s="264"/>
      <c r="K99" s="50"/>
      <c r="L99" s="128"/>
      <c r="M99" s="50"/>
      <c r="N99" s="128"/>
      <c r="O99" s="50"/>
      <c r="P99" s="128"/>
      <c r="Q99" s="52"/>
      <c r="R99" s="5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4"/>
      <c r="AF99" s="184"/>
    </row>
    <row r="100" spans="1:32" ht="11.25">
      <c r="A100" s="281"/>
      <c r="B100" s="268" t="s">
        <v>13</v>
      </c>
      <c r="C100" s="142" t="s">
        <v>53</v>
      </c>
      <c r="D100" s="143"/>
      <c r="E100" s="59" t="s">
        <v>96</v>
      </c>
      <c r="F100" s="58"/>
      <c r="G100" s="59" t="s">
        <v>54</v>
      </c>
      <c r="H100" s="58"/>
      <c r="I100" s="62"/>
      <c r="J100" s="143"/>
      <c r="K100" s="62"/>
      <c r="L100" s="61"/>
      <c r="M100" s="62"/>
      <c r="N100" s="61"/>
      <c r="O100" s="62"/>
      <c r="P100" s="61"/>
      <c r="Q100" s="105"/>
      <c r="R100" s="106"/>
      <c r="S100" s="183"/>
      <c r="T100" s="183"/>
      <c r="U100" s="183"/>
      <c r="V100" s="183"/>
      <c r="W100" s="183">
        <v>5</v>
      </c>
      <c r="X100" s="183"/>
      <c r="Y100" s="183"/>
      <c r="Z100" s="183"/>
      <c r="AA100" s="183">
        <v>6</v>
      </c>
      <c r="AB100" s="183"/>
      <c r="AC100" s="183">
        <v>7</v>
      </c>
      <c r="AD100" s="183"/>
      <c r="AE100" s="186">
        <v>10</v>
      </c>
      <c r="AF100" s="186">
        <f>SUM(Q100:AE100)</f>
        <v>28</v>
      </c>
    </row>
    <row r="101" spans="1:32" ht="12" thickBot="1">
      <c r="A101" s="282"/>
      <c r="B101" s="271"/>
      <c r="C101" s="147">
        <v>22</v>
      </c>
      <c r="D101" s="272">
        <v>8.93</v>
      </c>
      <c r="E101" s="77">
        <v>23</v>
      </c>
      <c r="F101" s="187">
        <v>6.59</v>
      </c>
      <c r="G101" s="77">
        <v>26</v>
      </c>
      <c r="H101" s="187">
        <v>5.52</v>
      </c>
      <c r="I101" s="149"/>
      <c r="J101" s="273"/>
      <c r="K101" s="116"/>
      <c r="L101" s="140"/>
      <c r="M101" s="116"/>
      <c r="N101" s="140"/>
      <c r="O101" s="116"/>
      <c r="P101" s="140"/>
      <c r="Q101" s="118"/>
      <c r="R101" s="11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90"/>
      <c r="AF101" s="190"/>
    </row>
    <row r="102" spans="1:32" ht="12" thickTop="1">
      <c r="A102" s="274" t="s">
        <v>30</v>
      </c>
      <c r="B102" s="251" t="s">
        <v>11</v>
      </c>
      <c r="C102" s="152" t="s">
        <v>90</v>
      </c>
      <c r="D102" s="153"/>
      <c r="E102" s="87" t="s">
        <v>45</v>
      </c>
      <c r="F102" s="202"/>
      <c r="G102" s="87" t="s">
        <v>95</v>
      </c>
      <c r="H102" s="202"/>
      <c r="I102" s="87"/>
      <c r="J102" s="202"/>
      <c r="K102" s="87"/>
      <c r="L102" s="203"/>
      <c r="M102" s="87"/>
      <c r="N102" s="203"/>
      <c r="O102" s="87"/>
      <c r="P102" s="203"/>
      <c r="Q102" s="91"/>
      <c r="R102" s="92"/>
      <c r="S102" s="183"/>
      <c r="T102" s="183"/>
      <c r="U102" s="183">
        <v>6</v>
      </c>
      <c r="V102" s="183"/>
      <c r="W102" s="183">
        <v>5</v>
      </c>
      <c r="X102" s="183"/>
      <c r="Y102" s="183"/>
      <c r="Z102" s="183"/>
      <c r="AA102" s="183"/>
      <c r="AB102" s="183"/>
      <c r="AC102" s="183">
        <v>7</v>
      </c>
      <c r="AD102" s="183"/>
      <c r="AE102" s="193">
        <v>10</v>
      </c>
      <c r="AF102" s="193">
        <f>SUM(Q102:AE102)</f>
        <v>28</v>
      </c>
    </row>
    <row r="103" spans="1:32" ht="11.25">
      <c r="A103" s="251"/>
      <c r="B103" s="256"/>
      <c r="C103" s="45" t="s">
        <v>9</v>
      </c>
      <c r="D103" s="66">
        <v>16.73</v>
      </c>
      <c r="E103" s="45" t="s">
        <v>48</v>
      </c>
      <c r="F103" s="66">
        <v>15.91</v>
      </c>
      <c r="G103" s="45" t="s">
        <v>47</v>
      </c>
      <c r="H103" s="66">
        <v>7.72</v>
      </c>
      <c r="I103" s="45"/>
      <c r="J103" s="132"/>
      <c r="K103" s="47"/>
      <c r="L103" s="133"/>
      <c r="M103" s="47"/>
      <c r="N103" s="133"/>
      <c r="O103" s="47"/>
      <c r="P103" s="133"/>
      <c r="Q103" s="52"/>
      <c r="R103" s="5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4"/>
      <c r="AF103" s="184"/>
    </row>
    <row r="104" spans="1:32" ht="11.25">
      <c r="A104" s="281"/>
      <c r="B104" s="251" t="s">
        <v>13</v>
      </c>
      <c r="C104" s="57"/>
      <c r="D104" s="58"/>
      <c r="E104" s="59"/>
      <c r="F104" s="58"/>
      <c r="G104" s="59"/>
      <c r="H104" s="58"/>
      <c r="I104" s="59"/>
      <c r="J104" s="58"/>
      <c r="K104" s="59"/>
      <c r="L104" s="60"/>
      <c r="M104" s="59"/>
      <c r="N104" s="60"/>
      <c r="O104" s="59"/>
      <c r="P104" s="60"/>
      <c r="Q104" s="52"/>
      <c r="R104" s="53"/>
      <c r="S104" s="183"/>
      <c r="T104" s="183"/>
      <c r="U104" s="183">
        <v>6</v>
      </c>
      <c r="V104" s="183"/>
      <c r="W104" s="183">
        <v>5</v>
      </c>
      <c r="X104" s="183"/>
      <c r="Y104" s="183"/>
      <c r="Z104" s="183"/>
      <c r="AA104" s="183"/>
      <c r="AB104" s="183"/>
      <c r="AC104" s="183">
        <v>7</v>
      </c>
      <c r="AD104" s="183"/>
      <c r="AE104" s="186">
        <v>10</v>
      </c>
      <c r="AF104" s="186">
        <f>SUM(Q104:AE104)</f>
        <v>28</v>
      </c>
    </row>
    <row r="105" spans="1:32" ht="12" thickBot="1">
      <c r="A105" s="282"/>
      <c r="B105" s="271"/>
      <c r="C105" s="111">
        <v>22</v>
      </c>
      <c r="D105" s="78"/>
      <c r="E105" s="77"/>
      <c r="F105" s="138"/>
      <c r="G105" s="77"/>
      <c r="H105" s="138"/>
      <c r="I105" s="77"/>
      <c r="J105" s="138"/>
      <c r="K105" s="113"/>
      <c r="L105" s="139"/>
      <c r="M105" s="113"/>
      <c r="N105" s="139"/>
      <c r="O105" s="113"/>
      <c r="P105" s="139"/>
      <c r="Q105" s="83"/>
      <c r="R105" s="84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90"/>
      <c r="AF105" s="190"/>
    </row>
    <row r="106" spans="1:32" ht="12" thickTop="1">
      <c r="A106" s="274" t="s">
        <v>27</v>
      </c>
      <c r="B106" s="274" t="s">
        <v>11</v>
      </c>
      <c r="C106" s="33" t="s">
        <v>90</v>
      </c>
      <c r="D106" s="34"/>
      <c r="E106" s="87" t="s">
        <v>91</v>
      </c>
      <c r="F106" s="86"/>
      <c r="G106" s="87"/>
      <c r="H106" s="86"/>
      <c r="I106" s="87"/>
      <c r="J106" s="86"/>
      <c r="K106" s="87"/>
      <c r="L106" s="72"/>
      <c r="M106" s="87"/>
      <c r="N106" s="72"/>
      <c r="O106" s="87"/>
      <c r="P106" s="72"/>
      <c r="Q106" s="52"/>
      <c r="R106" s="53"/>
      <c r="S106" s="183"/>
      <c r="T106" s="183"/>
      <c r="U106" s="183"/>
      <c r="V106" s="183"/>
      <c r="W106" s="183">
        <v>6</v>
      </c>
      <c r="X106" s="183"/>
      <c r="Y106" s="183"/>
      <c r="Z106" s="183"/>
      <c r="AA106" s="183"/>
      <c r="AB106" s="183"/>
      <c r="AC106" s="183">
        <v>7</v>
      </c>
      <c r="AD106" s="183"/>
      <c r="AE106" s="193">
        <v>15</v>
      </c>
      <c r="AF106" s="193">
        <f>SUM(Q106:AE106)</f>
        <v>28</v>
      </c>
    </row>
    <row r="107" spans="1:32" ht="11.25">
      <c r="A107" s="251"/>
      <c r="B107" s="256"/>
      <c r="C107" s="45" t="s">
        <v>9</v>
      </c>
      <c r="D107" s="66">
        <v>1.2</v>
      </c>
      <c r="E107" s="45" t="s">
        <v>47</v>
      </c>
      <c r="F107" s="66">
        <v>1</v>
      </c>
      <c r="G107" s="45"/>
      <c r="H107" s="132"/>
      <c r="I107" s="45"/>
      <c r="J107" s="132"/>
      <c r="K107" s="47"/>
      <c r="L107" s="133"/>
      <c r="M107" s="47"/>
      <c r="N107" s="133"/>
      <c r="O107" s="47"/>
      <c r="P107" s="133"/>
      <c r="Q107" s="52"/>
      <c r="R107" s="5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4"/>
      <c r="AF107" s="184"/>
    </row>
    <row r="108" spans="1:32" ht="11.25">
      <c r="A108" s="281"/>
      <c r="B108" s="251" t="s">
        <v>13</v>
      </c>
      <c r="C108" s="57" t="s">
        <v>53</v>
      </c>
      <c r="D108" s="58"/>
      <c r="E108" s="59" t="s">
        <v>56</v>
      </c>
      <c r="F108" s="58"/>
      <c r="G108" s="59"/>
      <c r="H108" s="58"/>
      <c r="I108" s="59"/>
      <c r="J108" s="58"/>
      <c r="K108" s="59"/>
      <c r="L108" s="60"/>
      <c r="M108" s="59"/>
      <c r="N108" s="60"/>
      <c r="O108" s="59"/>
      <c r="P108" s="60"/>
      <c r="Q108" s="52"/>
      <c r="R108" s="53"/>
      <c r="S108" s="183"/>
      <c r="T108" s="183"/>
      <c r="U108" s="183"/>
      <c r="V108" s="183"/>
      <c r="W108" s="183">
        <v>6</v>
      </c>
      <c r="X108" s="183"/>
      <c r="Y108" s="183"/>
      <c r="Z108" s="183"/>
      <c r="AA108" s="183"/>
      <c r="AB108" s="183"/>
      <c r="AC108" s="183">
        <v>7</v>
      </c>
      <c r="AD108" s="183"/>
      <c r="AE108" s="186">
        <v>15</v>
      </c>
      <c r="AF108" s="186">
        <f>SUM(Q108:AE108)</f>
        <v>28</v>
      </c>
    </row>
    <row r="109" spans="1:32" ht="12" thickBot="1">
      <c r="A109" s="282"/>
      <c r="B109" s="251"/>
      <c r="C109" s="204">
        <v>22</v>
      </c>
      <c r="D109" s="195">
        <v>1.2</v>
      </c>
      <c r="E109" s="45">
        <v>26</v>
      </c>
      <c r="F109" s="195">
        <v>1</v>
      </c>
      <c r="G109" s="45"/>
      <c r="H109" s="283"/>
      <c r="I109" s="45"/>
      <c r="J109" s="283"/>
      <c r="K109" s="47"/>
      <c r="L109" s="206"/>
      <c r="M109" s="47"/>
      <c r="N109" s="206"/>
      <c r="O109" s="47"/>
      <c r="P109" s="206"/>
      <c r="Q109" s="52"/>
      <c r="R109" s="53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193"/>
      <c r="AF109" s="193"/>
    </row>
    <row r="110" spans="1:32" ht="12.75" thickBot="1" thickTop="1">
      <c r="A110" s="163"/>
      <c r="B110" s="164"/>
      <c r="C110" s="165"/>
      <c r="D110" s="166"/>
      <c r="E110" s="163"/>
      <c r="F110" s="164"/>
      <c r="G110" s="167"/>
      <c r="H110" s="164"/>
      <c r="I110" s="163"/>
      <c r="J110" s="167"/>
      <c r="K110" s="167"/>
      <c r="L110" s="167"/>
      <c r="M110" s="168"/>
      <c r="N110" s="168"/>
      <c r="O110" s="168"/>
      <c r="P110" s="168"/>
      <c r="Q110" s="208">
        <f>SUM(Q98:Q109)</f>
        <v>0</v>
      </c>
      <c r="R110" s="209"/>
      <c r="S110" s="169">
        <f>SUM(S98:S109)</f>
        <v>0</v>
      </c>
      <c r="T110" s="210"/>
      <c r="U110" s="163">
        <f>SUM(U92:U109)</f>
        <v>24</v>
      </c>
      <c r="V110" s="164"/>
      <c r="W110" s="163">
        <f>SUM(W92:W109)</f>
        <v>49</v>
      </c>
      <c r="X110" s="164"/>
      <c r="Y110" s="163">
        <f>SUM(Y98:Y109)</f>
        <v>0</v>
      </c>
      <c r="Z110" s="164"/>
      <c r="AA110" s="163">
        <f>SUM(AA98:AA109)</f>
        <v>6</v>
      </c>
      <c r="AB110" s="164"/>
      <c r="AC110" s="163">
        <f>SUM(AC92:AC109)</f>
        <v>56</v>
      </c>
      <c r="AD110" s="164"/>
      <c r="AE110" s="284">
        <f>SUM(AE92:AE109)</f>
        <v>110</v>
      </c>
      <c r="AF110" s="284">
        <f>SUM(Q110:AE110)</f>
        <v>245</v>
      </c>
    </row>
    <row r="111" spans="1:32" ht="3" customHeight="1">
      <c r="A111" s="285"/>
      <c r="B111" s="285"/>
      <c r="C111" s="257"/>
      <c r="D111" s="286"/>
      <c r="E111" s="257"/>
      <c r="F111" s="260"/>
      <c r="G111" s="257"/>
      <c r="H111" s="260"/>
      <c r="I111" s="257"/>
      <c r="J111" s="260"/>
      <c r="K111" s="257"/>
      <c r="L111" s="260"/>
      <c r="M111" s="257"/>
      <c r="N111" s="260"/>
      <c r="O111" s="257"/>
      <c r="P111" s="260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8"/>
      <c r="AF111" s="288"/>
    </row>
    <row r="112" spans="1:25" ht="11.25">
      <c r="A112" s="289"/>
      <c r="B112" s="289"/>
      <c r="C112" s="289" t="s">
        <v>92</v>
      </c>
      <c r="I112" s="289" t="s">
        <v>94</v>
      </c>
      <c r="M112" s="290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</row>
    <row r="113" spans="3:25" ht="11.25">
      <c r="C113" s="20" t="s">
        <v>26</v>
      </c>
      <c r="E113" s="20">
        <v>118</v>
      </c>
      <c r="F113" s="20">
        <v>1</v>
      </c>
      <c r="I113" s="20" t="s">
        <v>166</v>
      </c>
      <c r="K113" s="20">
        <v>110</v>
      </c>
      <c r="L113" s="20">
        <v>1</v>
      </c>
      <c r="M113" s="290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</row>
    <row r="114" spans="3:12" ht="11.25">
      <c r="C114" s="20" t="s">
        <v>93</v>
      </c>
      <c r="E114" s="20">
        <v>109</v>
      </c>
      <c r="F114" s="20">
        <v>2</v>
      </c>
      <c r="I114" s="20" t="s">
        <v>26</v>
      </c>
      <c r="K114" s="20">
        <v>96</v>
      </c>
      <c r="L114" s="20">
        <v>2</v>
      </c>
    </row>
    <row r="115" spans="3:12" ht="11.25">
      <c r="C115" s="20" t="s">
        <v>166</v>
      </c>
      <c r="E115" s="20">
        <v>90</v>
      </c>
      <c r="F115" s="20">
        <v>3</v>
      </c>
      <c r="I115" s="20" t="s">
        <v>93</v>
      </c>
      <c r="K115" s="20">
        <v>75</v>
      </c>
      <c r="L115" s="20">
        <v>3</v>
      </c>
    </row>
    <row r="116" spans="3:12" ht="11.25">
      <c r="C116" s="20" t="s">
        <v>206</v>
      </c>
      <c r="E116" s="20">
        <v>71</v>
      </c>
      <c r="F116" s="20">
        <v>4</v>
      </c>
      <c r="I116" s="20" t="s">
        <v>23</v>
      </c>
      <c r="K116" s="20">
        <v>20</v>
      </c>
      <c r="L116" s="20">
        <v>4</v>
      </c>
    </row>
    <row r="117" spans="3:12" ht="11.25">
      <c r="C117" s="20" t="s">
        <v>163</v>
      </c>
      <c r="E117" s="20">
        <v>68</v>
      </c>
      <c r="F117" s="20">
        <v>5</v>
      </c>
      <c r="I117" s="20" t="s">
        <v>205</v>
      </c>
      <c r="K117" s="20">
        <v>11</v>
      </c>
      <c r="L117" s="20">
        <v>5</v>
      </c>
    </row>
    <row r="118" spans="3:12" ht="11.25">
      <c r="C118" s="20" t="s">
        <v>205</v>
      </c>
      <c r="E118" s="20">
        <v>47</v>
      </c>
      <c r="F118" s="20">
        <v>6</v>
      </c>
      <c r="I118" s="20" t="s">
        <v>163</v>
      </c>
      <c r="K118" s="20">
        <v>5</v>
      </c>
      <c r="L118" s="20">
        <v>6</v>
      </c>
    </row>
    <row r="119" spans="3:12" ht="11.25">
      <c r="C119" s="20" t="s">
        <v>23</v>
      </c>
      <c r="E119" s="20">
        <v>37</v>
      </c>
      <c r="F119" s="20">
        <v>7</v>
      </c>
      <c r="I119" s="20" t="s">
        <v>206</v>
      </c>
      <c r="K119" s="20">
        <f>SUM(M142:M143)</f>
        <v>0</v>
      </c>
      <c r="L119" s="20">
        <f>-E1383</f>
        <v>0</v>
      </c>
    </row>
    <row r="120" ht="11.25">
      <c r="E120" s="292"/>
    </row>
    <row r="130" ht="11.25">
      <c r="E130" s="293"/>
    </row>
    <row r="132" ht="11.25">
      <c r="E132" s="293"/>
    </row>
    <row r="133" ht="11.25">
      <c r="E133" s="293"/>
    </row>
    <row r="134" ht="11.25">
      <c r="E134" s="293"/>
    </row>
    <row r="135" ht="11.25">
      <c r="E135" s="293"/>
    </row>
    <row r="137" spans="1:2" ht="11.25">
      <c r="A137" s="289"/>
      <c r="B137" s="289"/>
    </row>
    <row r="138" ht="11.25">
      <c r="E138" s="292"/>
    </row>
    <row r="140" ht="11.25">
      <c r="E140" s="292"/>
    </row>
    <row r="141" ht="11.25">
      <c r="E141" s="294"/>
    </row>
  </sheetData>
  <sheetProtection/>
  <mergeCells count="588">
    <mergeCell ref="AE16:AE17"/>
    <mergeCell ref="AF16:AF17"/>
    <mergeCell ref="Y18:Z19"/>
    <mergeCell ref="AA18:AB19"/>
    <mergeCell ref="AC18:AD19"/>
    <mergeCell ref="AE18:AE19"/>
    <mergeCell ref="Q18:R19"/>
    <mergeCell ref="S18:T19"/>
    <mergeCell ref="U18:V19"/>
    <mergeCell ref="W18:X19"/>
    <mergeCell ref="U16:V17"/>
    <mergeCell ref="W16:X17"/>
    <mergeCell ref="Y16:Z17"/>
    <mergeCell ref="AA16:AB17"/>
    <mergeCell ref="A16:A17"/>
    <mergeCell ref="B16:B17"/>
    <mergeCell ref="Q16:R17"/>
    <mergeCell ref="S16:T17"/>
    <mergeCell ref="AE24:AE25"/>
    <mergeCell ref="AF24:AF25"/>
    <mergeCell ref="AF55:AF56"/>
    <mergeCell ref="AF49:AF50"/>
    <mergeCell ref="AF51:AF52"/>
    <mergeCell ref="AF53:AF54"/>
    <mergeCell ref="AF43:AF44"/>
    <mergeCell ref="AF45:AF46"/>
    <mergeCell ref="AF47:AF48"/>
    <mergeCell ref="AE20:AE21"/>
    <mergeCell ref="AF20:AF21"/>
    <mergeCell ref="AE22:AE23"/>
    <mergeCell ref="AF22:AF23"/>
    <mergeCell ref="AF37:AF38"/>
    <mergeCell ref="AF39:AF40"/>
    <mergeCell ref="AF41:AF42"/>
    <mergeCell ref="AF10:AF11"/>
    <mergeCell ref="AF12:AF13"/>
    <mergeCell ref="AF14:AF15"/>
    <mergeCell ref="AF32:AF33"/>
    <mergeCell ref="AF28:AF29"/>
    <mergeCell ref="AF30:AF31"/>
    <mergeCell ref="AF18:AF19"/>
    <mergeCell ref="Y20:Z21"/>
    <mergeCell ref="AA20:AB21"/>
    <mergeCell ref="AC20:AD21"/>
    <mergeCell ref="Y14:Z15"/>
    <mergeCell ref="AA14:AB15"/>
    <mergeCell ref="AC14:AD15"/>
    <mergeCell ref="AC16:AD17"/>
    <mergeCell ref="AF2:AF3"/>
    <mergeCell ref="AF26:AF27"/>
    <mergeCell ref="AF4:AF5"/>
    <mergeCell ref="AF6:AF7"/>
    <mergeCell ref="AF8:AF9"/>
    <mergeCell ref="Q20:R21"/>
    <mergeCell ref="S20:T21"/>
    <mergeCell ref="U20:V21"/>
    <mergeCell ref="W20:X21"/>
    <mergeCell ref="AC55:AD56"/>
    <mergeCell ref="AE55:AE56"/>
    <mergeCell ref="U55:V56"/>
    <mergeCell ref="W55:X56"/>
    <mergeCell ref="Y55:Z56"/>
    <mergeCell ref="AA55:AB56"/>
    <mergeCell ref="Q55:R56"/>
    <mergeCell ref="Q53:R54"/>
    <mergeCell ref="S53:T54"/>
    <mergeCell ref="U53:V54"/>
    <mergeCell ref="W53:X54"/>
    <mergeCell ref="Y53:Z54"/>
    <mergeCell ref="AA53:AB54"/>
    <mergeCell ref="AC53:AD54"/>
    <mergeCell ref="AE53:AE54"/>
    <mergeCell ref="Q51:R52"/>
    <mergeCell ref="S51:T52"/>
    <mergeCell ref="U51:V52"/>
    <mergeCell ref="W51:X52"/>
    <mergeCell ref="Y51:Z52"/>
    <mergeCell ref="AA51:AB52"/>
    <mergeCell ref="AC51:AD52"/>
    <mergeCell ref="AE51:AE52"/>
    <mergeCell ref="Q49:R50"/>
    <mergeCell ref="S49:T50"/>
    <mergeCell ref="U49:V50"/>
    <mergeCell ref="W49:X50"/>
    <mergeCell ref="Y49:Z50"/>
    <mergeCell ref="AA49:AB50"/>
    <mergeCell ref="AC49:AD50"/>
    <mergeCell ref="AE49:AE50"/>
    <mergeCell ref="Q47:R48"/>
    <mergeCell ref="S47:T48"/>
    <mergeCell ref="U47:V48"/>
    <mergeCell ref="W47:X48"/>
    <mergeCell ref="Y47:Z48"/>
    <mergeCell ref="AA47:AB48"/>
    <mergeCell ref="AC47:AD48"/>
    <mergeCell ref="AE47:AE48"/>
    <mergeCell ref="Q45:R46"/>
    <mergeCell ref="S45:T46"/>
    <mergeCell ref="U45:V46"/>
    <mergeCell ref="W45:X46"/>
    <mergeCell ref="Y45:Z46"/>
    <mergeCell ref="AA45:AB46"/>
    <mergeCell ref="AC45:AD46"/>
    <mergeCell ref="AE45:AE46"/>
    <mergeCell ref="Q43:R44"/>
    <mergeCell ref="S43:T44"/>
    <mergeCell ref="U43:V44"/>
    <mergeCell ref="W43:X44"/>
    <mergeCell ref="Y43:Z44"/>
    <mergeCell ref="AA43:AB44"/>
    <mergeCell ref="AC43:AD44"/>
    <mergeCell ref="AE43:AE44"/>
    <mergeCell ref="Q41:R42"/>
    <mergeCell ref="S41:T42"/>
    <mergeCell ref="U41:V42"/>
    <mergeCell ref="W41:X42"/>
    <mergeCell ref="Y41:Z42"/>
    <mergeCell ref="AA41:AB42"/>
    <mergeCell ref="AC41:AD42"/>
    <mergeCell ref="AE41:AE42"/>
    <mergeCell ref="AC37:AD37"/>
    <mergeCell ref="AE37:AE38"/>
    <mergeCell ref="Q39:R40"/>
    <mergeCell ref="S39:T40"/>
    <mergeCell ref="U39:V40"/>
    <mergeCell ref="W39:X40"/>
    <mergeCell ref="Y39:Z40"/>
    <mergeCell ref="AA39:AB40"/>
    <mergeCell ref="AC39:AD40"/>
    <mergeCell ref="AE39:AE40"/>
    <mergeCell ref="AA37:AB37"/>
    <mergeCell ref="M37:N38"/>
    <mergeCell ref="O37:P38"/>
    <mergeCell ref="Q37:R37"/>
    <mergeCell ref="S37:T37"/>
    <mergeCell ref="W36:X36"/>
    <mergeCell ref="Y36:Z36"/>
    <mergeCell ref="U37:V37"/>
    <mergeCell ref="W37:X37"/>
    <mergeCell ref="Y37:Z37"/>
    <mergeCell ref="M36:O36"/>
    <mergeCell ref="Q36:R36"/>
    <mergeCell ref="S36:T36"/>
    <mergeCell ref="U36:V36"/>
    <mergeCell ref="AA36:AB36"/>
    <mergeCell ref="AC36:AD36"/>
    <mergeCell ref="Q22:R23"/>
    <mergeCell ref="S22:T23"/>
    <mergeCell ref="U22:V23"/>
    <mergeCell ref="W22:X23"/>
    <mergeCell ref="Y32:Z33"/>
    <mergeCell ref="AA32:AB33"/>
    <mergeCell ref="AC32:AD33"/>
    <mergeCell ref="Y22:Z23"/>
    <mergeCell ref="AE14:AE15"/>
    <mergeCell ref="Q14:R15"/>
    <mergeCell ref="S14:T15"/>
    <mergeCell ref="U14:V15"/>
    <mergeCell ref="W14:X15"/>
    <mergeCell ref="AE32:AE33"/>
    <mergeCell ref="Q32:R33"/>
    <mergeCell ref="S32:T33"/>
    <mergeCell ref="U32:V33"/>
    <mergeCell ref="W32:X33"/>
    <mergeCell ref="AA12:AB13"/>
    <mergeCell ref="AC12:AD13"/>
    <mergeCell ref="AE12:AE13"/>
    <mergeCell ref="Q12:R13"/>
    <mergeCell ref="S12:T13"/>
    <mergeCell ref="U12:V13"/>
    <mergeCell ref="W12:X13"/>
    <mergeCell ref="Y12:Z13"/>
    <mergeCell ref="Q10:R11"/>
    <mergeCell ref="S10:T11"/>
    <mergeCell ref="U10:V11"/>
    <mergeCell ref="W10:X11"/>
    <mergeCell ref="Y10:Z11"/>
    <mergeCell ref="AA10:AB11"/>
    <mergeCell ref="AC10:AD11"/>
    <mergeCell ref="AE10:AE11"/>
    <mergeCell ref="AA22:AB23"/>
    <mergeCell ref="AC22:AD23"/>
    <mergeCell ref="Q24:R25"/>
    <mergeCell ref="S24:T25"/>
    <mergeCell ref="U24:V25"/>
    <mergeCell ref="W24:X25"/>
    <mergeCell ref="Y24:Z25"/>
    <mergeCell ref="AA24:AB25"/>
    <mergeCell ref="AC24:AD25"/>
    <mergeCell ref="Q8:R9"/>
    <mergeCell ref="S8:T9"/>
    <mergeCell ref="U8:V9"/>
    <mergeCell ref="W8:X9"/>
    <mergeCell ref="Y8:Z9"/>
    <mergeCell ref="AA8:AB9"/>
    <mergeCell ref="AC8:AD9"/>
    <mergeCell ref="AE8:AE9"/>
    <mergeCell ref="Q6:R7"/>
    <mergeCell ref="S6:T7"/>
    <mergeCell ref="U6:V7"/>
    <mergeCell ref="W6:X7"/>
    <mergeCell ref="Y6:Z7"/>
    <mergeCell ref="AA6:AB7"/>
    <mergeCell ref="AC6:AD7"/>
    <mergeCell ref="AE6:AE7"/>
    <mergeCell ref="Q4:R5"/>
    <mergeCell ref="S4:T5"/>
    <mergeCell ref="U4:V5"/>
    <mergeCell ref="W4:X5"/>
    <mergeCell ref="Y4:Z5"/>
    <mergeCell ref="AA4:AB5"/>
    <mergeCell ref="AC4:AD5"/>
    <mergeCell ref="AE4:AE5"/>
    <mergeCell ref="Q30:R31"/>
    <mergeCell ref="S30:T31"/>
    <mergeCell ref="U30:V31"/>
    <mergeCell ref="W30:X31"/>
    <mergeCell ref="Y30:Z31"/>
    <mergeCell ref="AA30:AB31"/>
    <mergeCell ref="AC30:AD31"/>
    <mergeCell ref="AE30:AE31"/>
    <mergeCell ref="Q28:R29"/>
    <mergeCell ref="S28:T29"/>
    <mergeCell ref="U28:V29"/>
    <mergeCell ref="W28:X29"/>
    <mergeCell ref="Y28:Z29"/>
    <mergeCell ref="AA28:AB29"/>
    <mergeCell ref="AC28:AD29"/>
    <mergeCell ref="AE28:AE29"/>
    <mergeCell ref="AC2:AD2"/>
    <mergeCell ref="AE2:AE3"/>
    <mergeCell ref="Q26:R27"/>
    <mergeCell ref="S26:T27"/>
    <mergeCell ref="U26:V27"/>
    <mergeCell ref="W26:X27"/>
    <mergeCell ref="Y26:Z27"/>
    <mergeCell ref="AA26:AB27"/>
    <mergeCell ref="AC26:AD27"/>
    <mergeCell ref="AE26:AE27"/>
    <mergeCell ref="M2:N3"/>
    <mergeCell ref="O2:P3"/>
    <mergeCell ref="Q2:R2"/>
    <mergeCell ref="S2:T2"/>
    <mergeCell ref="U2:V2"/>
    <mergeCell ref="W2:X2"/>
    <mergeCell ref="Y2:Z2"/>
    <mergeCell ref="AA2:AB2"/>
    <mergeCell ref="M1:O1"/>
    <mergeCell ref="Q1:R1"/>
    <mergeCell ref="S1:T1"/>
    <mergeCell ref="U1:V1"/>
    <mergeCell ref="W1:X1"/>
    <mergeCell ref="Y1:Z1"/>
    <mergeCell ref="AA1:AB1"/>
    <mergeCell ref="AC1:AD1"/>
    <mergeCell ref="S55:T56"/>
    <mergeCell ref="A51:A52"/>
    <mergeCell ref="B51:B52"/>
    <mergeCell ref="A81:A82"/>
    <mergeCell ref="B81:B82"/>
    <mergeCell ref="A77:A78"/>
    <mergeCell ref="M112:M113"/>
    <mergeCell ref="A55:A56"/>
    <mergeCell ref="B55:B56"/>
    <mergeCell ref="A53:A54"/>
    <mergeCell ref="B53:B54"/>
    <mergeCell ref="A39:A40"/>
    <mergeCell ref="B39:B40"/>
    <mergeCell ref="A49:A50"/>
    <mergeCell ref="B49:B50"/>
    <mergeCell ref="A47:A48"/>
    <mergeCell ref="B47:B48"/>
    <mergeCell ref="A45:A46"/>
    <mergeCell ref="B45:B46"/>
    <mergeCell ref="A43:A44"/>
    <mergeCell ref="B43:B44"/>
    <mergeCell ref="A41:A42"/>
    <mergeCell ref="B41:B42"/>
    <mergeCell ref="A36:L36"/>
    <mergeCell ref="A37:A38"/>
    <mergeCell ref="B37:B38"/>
    <mergeCell ref="C37:D38"/>
    <mergeCell ref="E37:F38"/>
    <mergeCell ref="G37:H38"/>
    <mergeCell ref="I37:J38"/>
    <mergeCell ref="K37:L38"/>
    <mergeCell ref="A6:A7"/>
    <mergeCell ref="B6:B7"/>
    <mergeCell ref="A10:A11"/>
    <mergeCell ref="B10:B11"/>
    <mergeCell ref="A14:A15"/>
    <mergeCell ref="B14:B15"/>
    <mergeCell ref="A12:A13"/>
    <mergeCell ref="B12:B13"/>
    <mergeCell ref="A4:A5"/>
    <mergeCell ref="B4:B5"/>
    <mergeCell ref="A30:A31"/>
    <mergeCell ref="B30:B31"/>
    <mergeCell ref="A28:A29"/>
    <mergeCell ref="B28:B29"/>
    <mergeCell ref="A26:A27"/>
    <mergeCell ref="B26:B27"/>
    <mergeCell ref="A8:A9"/>
    <mergeCell ref="B8:B9"/>
    <mergeCell ref="A1:L1"/>
    <mergeCell ref="A2:A3"/>
    <mergeCell ref="B2:B3"/>
    <mergeCell ref="C2:D3"/>
    <mergeCell ref="E2:F3"/>
    <mergeCell ref="G2:H3"/>
    <mergeCell ref="I2:J3"/>
    <mergeCell ref="K2:L3"/>
    <mergeCell ref="AF108:AF109"/>
    <mergeCell ref="AF96:AF97"/>
    <mergeCell ref="AF102:AF103"/>
    <mergeCell ref="AF104:AF105"/>
    <mergeCell ref="AF106:AF107"/>
    <mergeCell ref="AF98:AF99"/>
    <mergeCell ref="AF100:AF101"/>
    <mergeCell ref="AF92:AF93"/>
    <mergeCell ref="AF94:AF95"/>
    <mergeCell ref="AF90:AF91"/>
    <mergeCell ref="A89:L89"/>
    <mergeCell ref="M89:O89"/>
    <mergeCell ref="A90:A91"/>
    <mergeCell ref="B90:B91"/>
    <mergeCell ref="C90:D91"/>
    <mergeCell ref="E90:F91"/>
    <mergeCell ref="G90:H91"/>
    <mergeCell ref="Q100:R101"/>
    <mergeCell ref="Q92:R93"/>
    <mergeCell ref="Q94:R95"/>
    <mergeCell ref="I90:J91"/>
    <mergeCell ref="K90:L91"/>
    <mergeCell ref="M90:N91"/>
    <mergeCell ref="O90:P91"/>
    <mergeCell ref="Q90:R90"/>
    <mergeCell ref="AC111:AD111"/>
    <mergeCell ref="Q111:R111"/>
    <mergeCell ref="S111:T111"/>
    <mergeCell ref="U111:V111"/>
    <mergeCell ref="W111:X111"/>
    <mergeCell ref="Y111:Z111"/>
    <mergeCell ref="AA111:AB111"/>
    <mergeCell ref="Y89:Z89"/>
    <mergeCell ref="A94:A95"/>
    <mergeCell ref="B94:B95"/>
    <mergeCell ref="S94:T95"/>
    <mergeCell ref="U94:V95"/>
    <mergeCell ref="W94:X95"/>
    <mergeCell ref="Y94:Z95"/>
    <mergeCell ref="S90:T90"/>
    <mergeCell ref="AA90:AB90"/>
    <mergeCell ref="AC90:AD90"/>
    <mergeCell ref="A98:A99"/>
    <mergeCell ref="B98:B99"/>
    <mergeCell ref="S98:T99"/>
    <mergeCell ref="U98:V99"/>
    <mergeCell ref="W98:X99"/>
    <mergeCell ref="Y98:Z99"/>
    <mergeCell ref="AA98:AB99"/>
    <mergeCell ref="Q98:R99"/>
    <mergeCell ref="AE90:AE91"/>
    <mergeCell ref="Q89:R89"/>
    <mergeCell ref="S89:T89"/>
    <mergeCell ref="U89:V89"/>
    <mergeCell ref="W89:X89"/>
    <mergeCell ref="U90:V90"/>
    <mergeCell ref="W90:X90"/>
    <mergeCell ref="AA89:AB89"/>
    <mergeCell ref="AC89:AD89"/>
    <mergeCell ref="Y90:Z90"/>
    <mergeCell ref="AC98:AD99"/>
    <mergeCell ref="AE98:AE99"/>
    <mergeCell ref="A100:A101"/>
    <mergeCell ref="B100:B101"/>
    <mergeCell ref="S100:T101"/>
    <mergeCell ref="U100:V101"/>
    <mergeCell ref="W100:X101"/>
    <mergeCell ref="Y100:Z101"/>
    <mergeCell ref="AA100:AB101"/>
    <mergeCell ref="AC100:AD101"/>
    <mergeCell ref="AE100:AE101"/>
    <mergeCell ref="A92:A93"/>
    <mergeCell ref="B92:B93"/>
    <mergeCell ref="S92:T93"/>
    <mergeCell ref="U92:V93"/>
    <mergeCell ref="W92:X93"/>
    <mergeCell ref="Y92:Z93"/>
    <mergeCell ref="AA92:AB93"/>
    <mergeCell ref="AC92:AD93"/>
    <mergeCell ref="AE92:AE93"/>
    <mergeCell ref="AA94:AB95"/>
    <mergeCell ref="AC94:AD95"/>
    <mergeCell ref="AE94:AE95"/>
    <mergeCell ref="A96:A97"/>
    <mergeCell ref="B96:B97"/>
    <mergeCell ref="Q96:R97"/>
    <mergeCell ref="S96:T97"/>
    <mergeCell ref="U96:V97"/>
    <mergeCell ref="W96:X97"/>
    <mergeCell ref="Y96:Z97"/>
    <mergeCell ref="AA96:AB97"/>
    <mergeCell ref="AC96:AD97"/>
    <mergeCell ref="AE96:AE97"/>
    <mergeCell ref="A102:A103"/>
    <mergeCell ref="B102:B103"/>
    <mergeCell ref="Q102:R103"/>
    <mergeCell ref="S102:T103"/>
    <mergeCell ref="U102:V103"/>
    <mergeCell ref="W102:X103"/>
    <mergeCell ref="Y102:Z103"/>
    <mergeCell ref="AA102:AB103"/>
    <mergeCell ref="AC102:AD103"/>
    <mergeCell ref="AE102:AE103"/>
    <mergeCell ref="A104:A105"/>
    <mergeCell ref="B104:B105"/>
    <mergeCell ref="Q104:R105"/>
    <mergeCell ref="S104:T105"/>
    <mergeCell ref="U104:V105"/>
    <mergeCell ref="W104:X105"/>
    <mergeCell ref="Y104:Z105"/>
    <mergeCell ref="AA104:AB105"/>
    <mergeCell ref="AC104:AD105"/>
    <mergeCell ref="AE104:AE105"/>
    <mergeCell ref="A106:A107"/>
    <mergeCell ref="B106:B107"/>
    <mergeCell ref="Q106:R107"/>
    <mergeCell ref="S106:T107"/>
    <mergeCell ref="U106:V107"/>
    <mergeCell ref="W106:X107"/>
    <mergeCell ref="Y106:Z107"/>
    <mergeCell ref="AA106:AB107"/>
    <mergeCell ref="AC106:AD107"/>
    <mergeCell ref="AE106:AE107"/>
    <mergeCell ref="A108:A109"/>
    <mergeCell ref="B108:B109"/>
    <mergeCell ref="Q108:R109"/>
    <mergeCell ref="S108:T109"/>
    <mergeCell ref="U108:V109"/>
    <mergeCell ref="W108:X109"/>
    <mergeCell ref="Y108:Z109"/>
    <mergeCell ref="AA108:AB109"/>
    <mergeCell ref="AC108:AD109"/>
    <mergeCell ref="AE108:AE109"/>
    <mergeCell ref="A60:L60"/>
    <mergeCell ref="M60:O60"/>
    <mergeCell ref="Q60:R60"/>
    <mergeCell ref="S60:T60"/>
    <mergeCell ref="U60:V60"/>
    <mergeCell ref="W60:X60"/>
    <mergeCell ref="Y60:Z60"/>
    <mergeCell ref="AA60:AB60"/>
    <mergeCell ref="AC60:AD60"/>
    <mergeCell ref="A61:A62"/>
    <mergeCell ref="B61:B62"/>
    <mergeCell ref="C61:D62"/>
    <mergeCell ref="E61:F62"/>
    <mergeCell ref="G61:H62"/>
    <mergeCell ref="I61:J62"/>
    <mergeCell ref="K61:L62"/>
    <mergeCell ref="M61:N62"/>
    <mergeCell ref="AC75:AD76"/>
    <mergeCell ref="AE75:AE76"/>
    <mergeCell ref="O61:P62"/>
    <mergeCell ref="Q61:R61"/>
    <mergeCell ref="S61:T61"/>
    <mergeCell ref="U61:V61"/>
    <mergeCell ref="W61:X61"/>
    <mergeCell ref="Y61:Z61"/>
    <mergeCell ref="AF69:AF70"/>
    <mergeCell ref="AF71:AF72"/>
    <mergeCell ref="AF73:AF74"/>
    <mergeCell ref="AF75:AF76"/>
    <mergeCell ref="AF63:AF64"/>
    <mergeCell ref="AF65:AF66"/>
    <mergeCell ref="AF67:AF68"/>
    <mergeCell ref="AA61:AB61"/>
    <mergeCell ref="AC61:AD61"/>
    <mergeCell ref="AE61:AE62"/>
    <mergeCell ref="AF61:AF62"/>
    <mergeCell ref="AF83:AF84"/>
    <mergeCell ref="AF77:AF78"/>
    <mergeCell ref="AF79:AF80"/>
    <mergeCell ref="AF81:AF82"/>
    <mergeCell ref="AC79:AD80"/>
    <mergeCell ref="AE79:AE80"/>
    <mergeCell ref="Q83:R84"/>
    <mergeCell ref="S83:T84"/>
    <mergeCell ref="U83:V84"/>
    <mergeCell ref="W83:X84"/>
    <mergeCell ref="Y83:Z84"/>
    <mergeCell ref="AA83:AB84"/>
    <mergeCell ref="Y81:Z82"/>
    <mergeCell ref="AA81:AB82"/>
    <mergeCell ref="AC83:AD84"/>
    <mergeCell ref="AE83:AE84"/>
    <mergeCell ref="AC81:AD82"/>
    <mergeCell ref="AE81:AE82"/>
    <mergeCell ref="Q81:R82"/>
    <mergeCell ref="S81:T82"/>
    <mergeCell ref="U81:V82"/>
    <mergeCell ref="W81:X82"/>
    <mergeCell ref="U79:V80"/>
    <mergeCell ref="W79:X80"/>
    <mergeCell ref="Y79:Z80"/>
    <mergeCell ref="AA79:AB80"/>
    <mergeCell ref="A79:A80"/>
    <mergeCell ref="B79:B80"/>
    <mergeCell ref="Q79:R80"/>
    <mergeCell ref="S79:T80"/>
    <mergeCell ref="W77:X78"/>
    <mergeCell ref="Y77:Z78"/>
    <mergeCell ref="AC77:AD78"/>
    <mergeCell ref="AE77:AE78"/>
    <mergeCell ref="B77:B78"/>
    <mergeCell ref="Q77:R78"/>
    <mergeCell ref="S77:T78"/>
    <mergeCell ref="U77:V78"/>
    <mergeCell ref="AA77:AB78"/>
    <mergeCell ref="AC73:AD74"/>
    <mergeCell ref="AE73:AE74"/>
    <mergeCell ref="A75:A76"/>
    <mergeCell ref="B75:B76"/>
    <mergeCell ref="Q75:R76"/>
    <mergeCell ref="S75:T76"/>
    <mergeCell ref="U75:V76"/>
    <mergeCell ref="W75:X76"/>
    <mergeCell ref="Y75:Z76"/>
    <mergeCell ref="AA75:AB76"/>
    <mergeCell ref="AC71:AD72"/>
    <mergeCell ref="AE71:AE72"/>
    <mergeCell ref="A73:A74"/>
    <mergeCell ref="B73:B74"/>
    <mergeCell ref="Q73:R74"/>
    <mergeCell ref="S73:T74"/>
    <mergeCell ref="U73:V74"/>
    <mergeCell ref="W73:X74"/>
    <mergeCell ref="Y73:Z74"/>
    <mergeCell ref="AA73:AB74"/>
    <mergeCell ref="AC69:AD70"/>
    <mergeCell ref="AE69:AE70"/>
    <mergeCell ref="A71:A72"/>
    <mergeCell ref="B71:B72"/>
    <mergeCell ref="Q71:R72"/>
    <mergeCell ref="S71:T72"/>
    <mergeCell ref="U71:V72"/>
    <mergeCell ref="W71:X72"/>
    <mergeCell ref="Y71:Z72"/>
    <mergeCell ref="AA71:AB72"/>
    <mergeCell ref="AC67:AD68"/>
    <mergeCell ref="AE67:AE68"/>
    <mergeCell ref="A69:A70"/>
    <mergeCell ref="B69:B70"/>
    <mergeCell ref="Q69:R70"/>
    <mergeCell ref="S69:T70"/>
    <mergeCell ref="U69:V70"/>
    <mergeCell ref="W69:X70"/>
    <mergeCell ref="Y69:Z70"/>
    <mergeCell ref="AA69:AB70"/>
    <mergeCell ref="AC65:AD66"/>
    <mergeCell ref="AE65:AE66"/>
    <mergeCell ref="A67:A68"/>
    <mergeCell ref="B67:B68"/>
    <mergeCell ref="Q67:R68"/>
    <mergeCell ref="S67:T68"/>
    <mergeCell ref="U67:V68"/>
    <mergeCell ref="W67:X68"/>
    <mergeCell ref="Y67:Z68"/>
    <mergeCell ref="AA67:AB68"/>
    <mergeCell ref="AC63:AD64"/>
    <mergeCell ref="AE63:AE64"/>
    <mergeCell ref="A65:A66"/>
    <mergeCell ref="B65:B66"/>
    <mergeCell ref="Q65:R66"/>
    <mergeCell ref="S65:T66"/>
    <mergeCell ref="U65:V66"/>
    <mergeCell ref="W65:X66"/>
    <mergeCell ref="Y65:Z66"/>
    <mergeCell ref="A63:A64"/>
    <mergeCell ref="B63:B64"/>
    <mergeCell ref="Q63:R64"/>
    <mergeCell ref="S63:T64"/>
    <mergeCell ref="AA65:AB66"/>
    <mergeCell ref="U63:V64"/>
    <mergeCell ref="W63:X64"/>
    <mergeCell ref="Y63:Z64"/>
    <mergeCell ref="AA63:AB64"/>
  </mergeCells>
  <printOptions/>
  <pageMargins left="0.12" right="0.2" top="0.3" bottom="0.3" header="0.33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Bob Page</cp:lastModifiedBy>
  <cp:lastPrinted>2007-06-28T07:13:52Z</cp:lastPrinted>
  <dcterms:created xsi:type="dcterms:W3CDTF">2007-06-04T10:50:45Z</dcterms:created>
  <dcterms:modified xsi:type="dcterms:W3CDTF">2007-06-28T07:15:45Z</dcterms:modified>
  <cp:category/>
  <cp:version/>
  <cp:contentType/>
  <cp:contentStatus/>
</cp:coreProperties>
</file>