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10" activeTab="1"/>
  </bookViews>
  <sheets>
    <sheet name="Results Order" sheetId="1" r:id="rId1"/>
    <sheet name="Results AgeGroup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<sst xmlns="http://schemas.openxmlformats.org/spreadsheetml/2006/main" count="849" uniqueCount="833">
  <si>
    <t>Pos</t>
  </si>
  <si>
    <t>Time</t>
  </si>
  <si>
    <t>Number</t>
  </si>
  <si>
    <t>Name</t>
  </si>
  <si>
    <t>Club</t>
  </si>
  <si>
    <t>Sex</t>
  </si>
  <si>
    <t>Age Band</t>
  </si>
  <si>
    <t>Sex Pos</t>
  </si>
  <si>
    <t>Position within Age Band</t>
  </si>
  <si>
    <t>SM16-39</t>
  </si>
  <si>
    <t>m1</t>
  </si>
  <si>
    <t>Luke Davis</t>
  </si>
  <si>
    <t>m2</t>
  </si>
  <si>
    <t>Ben Short</t>
  </si>
  <si>
    <t>m3</t>
  </si>
  <si>
    <t xml:space="preserve">Jason  Harrold </t>
  </si>
  <si>
    <t>m4</t>
  </si>
  <si>
    <t xml:space="preserve">Ben  Gibson </t>
  </si>
  <si>
    <t>m5</t>
  </si>
  <si>
    <t>James Collins</t>
  </si>
  <si>
    <t>m6</t>
  </si>
  <si>
    <t>David Bull</t>
  </si>
  <si>
    <t>m7</t>
  </si>
  <si>
    <t>Philip Payne</t>
  </si>
  <si>
    <t>m8</t>
  </si>
  <si>
    <t>Matthew King</t>
  </si>
  <si>
    <t>m10</t>
  </si>
  <si>
    <t>Maldwyn Thornton</t>
  </si>
  <si>
    <t>m14</t>
  </si>
  <si>
    <t>Tristan Sharp</t>
  </si>
  <si>
    <t>m15</t>
  </si>
  <si>
    <t>Warren  Barnes</t>
  </si>
  <si>
    <t>m19</t>
  </si>
  <si>
    <t>James Barnes</t>
  </si>
  <si>
    <t>m21</t>
  </si>
  <si>
    <t>Jonathan Mulligan</t>
  </si>
  <si>
    <t>m22</t>
  </si>
  <si>
    <t>Andrew Vine</t>
  </si>
  <si>
    <t>m29</t>
  </si>
  <si>
    <t>Alex Slack</t>
  </si>
  <si>
    <t>m35</t>
  </si>
  <si>
    <t>Robert Shapland</t>
  </si>
  <si>
    <t>m36</t>
  </si>
  <si>
    <t xml:space="preserve">Jonathan  Holland </t>
  </si>
  <si>
    <t>m39</t>
  </si>
  <si>
    <t xml:space="preserve">Alexander Wakefield </t>
  </si>
  <si>
    <t>m45</t>
  </si>
  <si>
    <t>Nick Jacobs</t>
  </si>
  <si>
    <t>m47</t>
  </si>
  <si>
    <t>Chris Buckland</t>
  </si>
  <si>
    <t>m55</t>
  </si>
  <si>
    <t>Phil Fanthome</t>
  </si>
  <si>
    <t>m56</t>
  </si>
  <si>
    <t>Georgina Mugridge</t>
  </si>
  <si>
    <t>m58</t>
  </si>
  <si>
    <t>Simon Gledhill</t>
  </si>
  <si>
    <t>m59</t>
  </si>
  <si>
    <t>Neil Stanley</t>
  </si>
  <si>
    <t>m62</t>
  </si>
  <si>
    <t>Liam Banham-Rayward</t>
  </si>
  <si>
    <t>m63</t>
  </si>
  <si>
    <t>Mark Jones</t>
  </si>
  <si>
    <t>m67</t>
  </si>
  <si>
    <t>Stuart Rowberry</t>
  </si>
  <si>
    <t>m69</t>
  </si>
  <si>
    <t>Stuart Melville</t>
  </si>
  <si>
    <t>m70</t>
  </si>
  <si>
    <t>Marlon Webb</t>
  </si>
  <si>
    <t>m71</t>
  </si>
  <si>
    <t>Ross Muckleston</t>
  </si>
  <si>
    <t>m72</t>
  </si>
  <si>
    <t>George Byers</t>
  </si>
  <si>
    <t>m75</t>
  </si>
  <si>
    <t>Henry Harris</t>
  </si>
  <si>
    <t>m77</t>
  </si>
  <si>
    <t>Paul Rhodes</t>
  </si>
  <si>
    <t>m80</t>
  </si>
  <si>
    <t xml:space="preserve">Christopher  Fionda </t>
  </si>
  <si>
    <t>m83</t>
  </si>
  <si>
    <t>Gary Viles</t>
  </si>
  <si>
    <t>m85</t>
  </si>
  <si>
    <t>Jonathan Maxfield</t>
  </si>
  <si>
    <t>m87</t>
  </si>
  <si>
    <t>Andrew Glyn-Jones</t>
  </si>
  <si>
    <t>m88</t>
  </si>
  <si>
    <t xml:space="preserve">Marcus Tester </t>
  </si>
  <si>
    <t>m89</t>
  </si>
  <si>
    <t xml:space="preserve">Jeremy  Basting </t>
  </si>
  <si>
    <t>m92</t>
  </si>
  <si>
    <t>Matt Senior</t>
  </si>
  <si>
    <t>m93</t>
  </si>
  <si>
    <t>Dan Turner</t>
  </si>
  <si>
    <t>m97</t>
  </si>
  <si>
    <t>Stuart Harrison</t>
  </si>
  <si>
    <t>m99</t>
  </si>
  <si>
    <t>Andy Robins</t>
  </si>
  <si>
    <t>m100</t>
  </si>
  <si>
    <t>Martin Obee</t>
  </si>
  <si>
    <t>m102</t>
  </si>
  <si>
    <t>Alan Plastine</t>
  </si>
  <si>
    <t>m104</t>
  </si>
  <si>
    <t>Martyn Newton</t>
  </si>
  <si>
    <t>m108</t>
  </si>
  <si>
    <t>Michael Bradford</t>
  </si>
  <si>
    <t>m109</t>
  </si>
  <si>
    <t>Jack Woolsey</t>
  </si>
  <si>
    <t>m110</t>
  </si>
  <si>
    <t>Edward Munn</t>
  </si>
  <si>
    <t>m112</t>
  </si>
  <si>
    <t>Christopher Canneaux</t>
  </si>
  <si>
    <t>m113</t>
  </si>
  <si>
    <t>Westley Waller</t>
  </si>
  <si>
    <t>m114</t>
  </si>
  <si>
    <t>Paul William Arnold</t>
  </si>
  <si>
    <t>m119</t>
  </si>
  <si>
    <t>Matt Wilson</t>
  </si>
  <si>
    <t>m120</t>
  </si>
  <si>
    <t>Martin Burnell</t>
  </si>
  <si>
    <t>m126</t>
  </si>
  <si>
    <t>Paul Humphrey</t>
  </si>
  <si>
    <t>m133</t>
  </si>
  <si>
    <t>Stephen Boarder</t>
  </si>
  <si>
    <t>#N/A</t>
  </si>
  <si>
    <t>m135</t>
  </si>
  <si>
    <t>Peter Barlow</t>
  </si>
  <si>
    <t>m136</t>
  </si>
  <si>
    <t>Elliott Butler</t>
  </si>
  <si>
    <t>m139</t>
  </si>
  <si>
    <t>Richard Cole</t>
  </si>
  <si>
    <t>m142</t>
  </si>
  <si>
    <t>Juhana Kirk</t>
  </si>
  <si>
    <t>m144</t>
  </si>
  <si>
    <t>Russ Mullen</t>
  </si>
  <si>
    <t>m146</t>
  </si>
  <si>
    <t>Michael  Stoner</t>
  </si>
  <si>
    <t>m148</t>
  </si>
  <si>
    <t>Eduardo Toledo Romero</t>
  </si>
  <si>
    <t>SW16-34</t>
  </si>
  <si>
    <t>f9</t>
  </si>
  <si>
    <t>Hannah Chapman</t>
  </si>
  <si>
    <t>f13</t>
  </si>
  <si>
    <t>Rachel Boxall</t>
  </si>
  <si>
    <t>f19</t>
  </si>
  <si>
    <t>Meghan Bowen</t>
  </si>
  <si>
    <t>f25</t>
  </si>
  <si>
    <t>Laelia Bantin</t>
  </si>
  <si>
    <t>f26</t>
  </si>
  <si>
    <t>Gemma Shadbolt</t>
  </si>
  <si>
    <t>f27</t>
  </si>
  <si>
    <t xml:space="preserve">Sophie Jones </t>
  </si>
  <si>
    <t>f30</t>
  </si>
  <si>
    <t>Eleanor Dunn</t>
  </si>
  <si>
    <t>f31</t>
  </si>
  <si>
    <t>Stephanie Turley</t>
  </si>
  <si>
    <t>f52</t>
  </si>
  <si>
    <t>Collins Justine</t>
  </si>
  <si>
    <t>f60</t>
  </si>
  <si>
    <t xml:space="preserve">Charlene  Smith </t>
  </si>
  <si>
    <t>f75</t>
  </si>
  <si>
    <t>Melissa Vance</t>
  </si>
  <si>
    <t>f78</t>
  </si>
  <si>
    <t>Semeena Khan</t>
  </si>
  <si>
    <t>f93</t>
  </si>
  <si>
    <t>Isabelle Sims</t>
  </si>
  <si>
    <t>f95</t>
  </si>
  <si>
    <t>Heather Haynes</t>
  </si>
  <si>
    <t>f107</t>
  </si>
  <si>
    <t>Fiona Montgomery</t>
  </si>
  <si>
    <t>f115</t>
  </si>
  <si>
    <t>Sarah Fagg</t>
  </si>
  <si>
    <t>f132</t>
  </si>
  <si>
    <t>Ashleigh Belgrave</t>
  </si>
  <si>
    <t>f133</t>
  </si>
  <si>
    <t>Rhea Aldrich</t>
  </si>
  <si>
    <t>f138</t>
  </si>
  <si>
    <t>Natalie  Dimmock</t>
  </si>
  <si>
    <t>f143</t>
  </si>
  <si>
    <t xml:space="preserve">Samantha  Bicknell </t>
  </si>
  <si>
    <t>f145</t>
  </si>
  <si>
    <t>Laura Goodesmith</t>
  </si>
  <si>
    <t>f148</t>
  </si>
  <si>
    <t>Anna Barnes</t>
  </si>
  <si>
    <t>f155</t>
  </si>
  <si>
    <t xml:space="preserve">Jemma Rowberry </t>
  </si>
  <si>
    <t>f156</t>
  </si>
  <si>
    <t>Natasha Jones</t>
  </si>
  <si>
    <t>f175</t>
  </si>
  <si>
    <t xml:space="preserve">Laura  Southey </t>
  </si>
  <si>
    <t>f191</t>
  </si>
  <si>
    <t>Danielle McComb</t>
  </si>
  <si>
    <t>f192</t>
  </si>
  <si>
    <t>Jessica Melville</t>
  </si>
  <si>
    <t>f195</t>
  </si>
  <si>
    <t>Simone Beazley</t>
  </si>
  <si>
    <t>f212</t>
  </si>
  <si>
    <t>Siobhan Taylor</t>
  </si>
  <si>
    <t>f215</t>
  </si>
  <si>
    <t xml:space="preserve">Jodie  Williams </t>
  </si>
  <si>
    <t>f223</t>
  </si>
  <si>
    <t>Rebecca Barnard</t>
  </si>
  <si>
    <t>f226</t>
  </si>
  <si>
    <t>Zara Chase</t>
  </si>
  <si>
    <t>f227</t>
  </si>
  <si>
    <t>Charlotte Cook</t>
  </si>
  <si>
    <t>f231</t>
  </si>
  <si>
    <t>Rebecca Fenton</t>
  </si>
  <si>
    <t>f235</t>
  </si>
  <si>
    <t>Laura-Jayne Hazzard</t>
  </si>
  <si>
    <t>f241</t>
  </si>
  <si>
    <t>Jenny Lavelle</t>
  </si>
  <si>
    <t>f243</t>
  </si>
  <si>
    <t>Caroline Miller</t>
  </si>
  <si>
    <t>f253</t>
  </si>
  <si>
    <t>Grace Whyman</t>
  </si>
  <si>
    <t>f254</t>
  </si>
  <si>
    <t>Sophie Yorke-johnson</t>
  </si>
  <si>
    <t>VM40-44</t>
  </si>
  <si>
    <t>m12</t>
  </si>
  <si>
    <t xml:space="preserve">Robin English </t>
  </si>
  <si>
    <t>m24</t>
  </si>
  <si>
    <t>Simon Mills</t>
  </si>
  <si>
    <t>m28</t>
  </si>
  <si>
    <t>David Beecroft</t>
  </si>
  <si>
    <t>m31</t>
  </si>
  <si>
    <t>Alan Maclachlan</t>
  </si>
  <si>
    <t>m32</t>
  </si>
  <si>
    <t>Rob Turner</t>
  </si>
  <si>
    <t>m38</t>
  </si>
  <si>
    <t>Mark Gibson</t>
  </si>
  <si>
    <t>m43</t>
  </si>
  <si>
    <t>Darren Williams</t>
  </si>
  <si>
    <t>m46</t>
  </si>
  <si>
    <t>James Williams</t>
  </si>
  <si>
    <t>m54</t>
  </si>
  <si>
    <t>Rob Goodbourn</t>
  </si>
  <si>
    <t>m74</t>
  </si>
  <si>
    <t>Kris Jeffrey</t>
  </si>
  <si>
    <t>m101</t>
  </si>
  <si>
    <t>Bruce Crowe</t>
  </si>
  <si>
    <t>m106</t>
  </si>
  <si>
    <t>Tanveer Hussain</t>
  </si>
  <si>
    <t>m107</t>
  </si>
  <si>
    <t>David De Lange</t>
  </si>
  <si>
    <t>m111</t>
  </si>
  <si>
    <t>Craig Jenkins</t>
  </si>
  <si>
    <t>m118</t>
  </si>
  <si>
    <t>Nick Scott</t>
  </si>
  <si>
    <t>m123</t>
  </si>
  <si>
    <t>Richard Cornell</t>
  </si>
  <si>
    <t>m125</t>
  </si>
  <si>
    <t>Nick Silvey</t>
  </si>
  <si>
    <t>m127</t>
  </si>
  <si>
    <t>Ewout Roozendaal</t>
  </si>
  <si>
    <t>m140</t>
  </si>
  <si>
    <t>Gunter Eifler</t>
  </si>
  <si>
    <t>m145</t>
  </si>
  <si>
    <t>Robin Nower</t>
  </si>
  <si>
    <t>m147</t>
  </si>
  <si>
    <t>Adrian Thompson</t>
  </si>
  <si>
    <t>VM45-49</t>
  </si>
  <si>
    <t>m9</t>
  </si>
  <si>
    <t>Peter Harding</t>
  </si>
  <si>
    <t>m16</t>
  </si>
  <si>
    <t>Brandon Webb</t>
  </si>
  <si>
    <t>m17</t>
  </si>
  <si>
    <t>Dorian Rogers</t>
  </si>
  <si>
    <t>m18</t>
  </si>
  <si>
    <t>Matt Whyman</t>
  </si>
  <si>
    <t>m23</t>
  </si>
  <si>
    <t>David  Penfold</t>
  </si>
  <si>
    <t>m25</t>
  </si>
  <si>
    <t>Oliver Jones</t>
  </si>
  <si>
    <t>m26</t>
  </si>
  <si>
    <t>Paul Aylett</t>
  </si>
  <si>
    <t>m34</t>
  </si>
  <si>
    <t>Martin Aiken</t>
  </si>
  <si>
    <t>m40</t>
  </si>
  <si>
    <t>Sundeep Kalsi</t>
  </si>
  <si>
    <t>m42</t>
  </si>
  <si>
    <t>Darren Hale</t>
  </si>
  <si>
    <t>m44</t>
  </si>
  <si>
    <t>Daren Leonard</t>
  </si>
  <si>
    <t>m50</t>
  </si>
  <si>
    <t>Mark Austin</t>
  </si>
  <si>
    <t>m51</t>
  </si>
  <si>
    <t>Steve  Roberts</t>
  </si>
  <si>
    <t>m52</t>
  </si>
  <si>
    <t>Shaun Hooper</t>
  </si>
  <si>
    <t>m60</t>
  </si>
  <si>
    <t>Martin Howell</t>
  </si>
  <si>
    <t>m65</t>
  </si>
  <si>
    <t>Stephen Hurst</t>
  </si>
  <si>
    <t>m76</t>
  </si>
  <si>
    <t>Michael Land</t>
  </si>
  <si>
    <t>m84</t>
  </si>
  <si>
    <t>Darren Bateman</t>
  </si>
  <si>
    <t>m86</t>
  </si>
  <si>
    <t>Chris Boniface</t>
  </si>
  <si>
    <t>m90</t>
  </si>
  <si>
    <t>Malcolm Wiltshire</t>
  </si>
  <si>
    <t>m95</t>
  </si>
  <si>
    <t>Jim Vidler</t>
  </si>
  <si>
    <t>m96</t>
  </si>
  <si>
    <t>Andy Henry</t>
  </si>
  <si>
    <t>m98</t>
  </si>
  <si>
    <t>Guy Wates</t>
  </si>
  <si>
    <t>m103</t>
  </si>
  <si>
    <t>Jim Higgs</t>
  </si>
  <si>
    <t>m115</t>
  </si>
  <si>
    <t>Philippe Ecaille</t>
  </si>
  <si>
    <t>m116</t>
  </si>
  <si>
    <t>Jason Wadey</t>
  </si>
  <si>
    <t>m121</t>
  </si>
  <si>
    <t>Simon Cox</t>
  </si>
  <si>
    <t>m132</t>
  </si>
  <si>
    <t>Don Reed</t>
  </si>
  <si>
    <t>m138</t>
  </si>
  <si>
    <t>David Chase</t>
  </si>
  <si>
    <t>m141</t>
  </si>
  <si>
    <t>Nick Goodman</t>
  </si>
  <si>
    <t>m143</t>
  </si>
  <si>
    <t>Kirk McLeod</t>
  </si>
  <si>
    <t>VM50-54</t>
  </si>
  <si>
    <t>m11</t>
  </si>
  <si>
    <t>Oliver Day</t>
  </si>
  <si>
    <t>m13</t>
  </si>
  <si>
    <t>Jonathan  Herbert</t>
  </si>
  <si>
    <t>m20</t>
  </si>
  <si>
    <t>PAUL CLARK</t>
  </si>
  <si>
    <t>m33</t>
  </si>
  <si>
    <t>Andrew Hindmarch</t>
  </si>
  <si>
    <t>m37</t>
  </si>
  <si>
    <t>Paul McManus</t>
  </si>
  <si>
    <t>m41</t>
  </si>
  <si>
    <t>Bryan Tiller</t>
  </si>
  <si>
    <t>m53</t>
  </si>
  <si>
    <t>Nick Jackson-Smith</t>
  </si>
  <si>
    <t>m61</t>
  </si>
  <si>
    <t>Sean  Tester</t>
  </si>
  <si>
    <t>m66</t>
  </si>
  <si>
    <t>Raj Sorroy</t>
  </si>
  <si>
    <t>m68</t>
  </si>
  <si>
    <t>Trevor Webb</t>
  </si>
  <si>
    <t>m73</t>
  </si>
  <si>
    <t>Graham Kenward</t>
  </si>
  <si>
    <t>m78</t>
  </si>
  <si>
    <t xml:space="preserve">John  Haynes </t>
  </si>
  <si>
    <t>m79</t>
  </si>
  <si>
    <t>Adrian Bennett</t>
  </si>
  <si>
    <t>m82</t>
  </si>
  <si>
    <t>DAVID FORSHAW</t>
  </si>
  <si>
    <t>m94</t>
  </si>
  <si>
    <t>Simon Rhodes</t>
  </si>
  <si>
    <t>m105</t>
  </si>
  <si>
    <t>Nick Baker</t>
  </si>
  <si>
    <t>m124</t>
  </si>
  <si>
    <t>Ian Berry</t>
  </si>
  <si>
    <t>m129</t>
  </si>
  <si>
    <t>Richard Copeland</t>
  </si>
  <si>
    <t>m131</t>
  </si>
  <si>
    <t>Peter Johnstone</t>
  </si>
  <si>
    <t>VM55-59</t>
  </si>
  <si>
    <t>m27</t>
  </si>
  <si>
    <t>John Thompson</t>
  </si>
  <si>
    <t>m30</t>
  </si>
  <si>
    <t>David Watkins</t>
  </si>
  <si>
    <t>m48</t>
  </si>
  <si>
    <t>Bob Page</t>
  </si>
  <si>
    <t>m49</t>
  </si>
  <si>
    <t>Carl Bicknell</t>
  </si>
  <si>
    <t>m57</t>
  </si>
  <si>
    <t>Graeme Poulton</t>
  </si>
  <si>
    <t>m81</t>
  </si>
  <si>
    <t>Steve Crockett</t>
  </si>
  <si>
    <t>m91</t>
  </si>
  <si>
    <t>Andrew Segens</t>
  </si>
  <si>
    <t>m117</t>
  </si>
  <si>
    <t>Richard Daniells</t>
  </si>
  <si>
    <t>m122</t>
  </si>
  <si>
    <t>Stephen Baynes</t>
  </si>
  <si>
    <t>m134</t>
  </si>
  <si>
    <t xml:space="preserve">John Atherton </t>
  </si>
  <si>
    <t>VM60-64</t>
  </si>
  <si>
    <t>m137</t>
  </si>
  <si>
    <t>Paul Chandler</t>
  </si>
  <si>
    <t>VM65-69</t>
  </si>
  <si>
    <t>m64</t>
  </si>
  <si>
    <t>Mike Clark</t>
  </si>
  <si>
    <t>VM70-74</t>
  </si>
  <si>
    <t>m128</t>
  </si>
  <si>
    <t>Robert Mayer</t>
  </si>
  <si>
    <t>m130</t>
  </si>
  <si>
    <t>Malcolm Slater</t>
  </si>
  <si>
    <t>VW35-39</t>
  </si>
  <si>
    <t>f1</t>
  </si>
  <si>
    <t>Amelia Brown</t>
  </si>
  <si>
    <t>f3</t>
  </si>
  <si>
    <t>Cheryl Evans</t>
  </si>
  <si>
    <t>f5</t>
  </si>
  <si>
    <t>Emma Walters</t>
  </si>
  <si>
    <t>f6</t>
  </si>
  <si>
    <t>Rachel Brookes</t>
  </si>
  <si>
    <t>f11</t>
  </si>
  <si>
    <t xml:space="preserve">Emma Coomber </t>
  </si>
  <si>
    <t>f12</t>
  </si>
  <si>
    <t>Debbie Raymond</t>
  </si>
  <si>
    <t>f16</t>
  </si>
  <si>
    <t>Cat Byers</t>
  </si>
  <si>
    <t>f20</t>
  </si>
  <si>
    <t>Elizabeth  Webster</t>
  </si>
  <si>
    <t>f28</t>
  </si>
  <si>
    <t xml:space="preserve">Geri  Smith </t>
  </si>
  <si>
    <t>f32</t>
  </si>
  <si>
    <t>Nichola Churchill</t>
  </si>
  <si>
    <t>f36</t>
  </si>
  <si>
    <t xml:space="preserve">Victoria  Robins </t>
  </si>
  <si>
    <t>f38</t>
  </si>
  <si>
    <t>Katie Barnes</t>
  </si>
  <si>
    <t>f41</t>
  </si>
  <si>
    <t>Joanna Fiveash</t>
  </si>
  <si>
    <t>f47</t>
  </si>
  <si>
    <t>Emma Wickens</t>
  </si>
  <si>
    <t>f48</t>
  </si>
  <si>
    <t>Amanda Hibbett</t>
  </si>
  <si>
    <t>f55</t>
  </si>
  <si>
    <t>Gina Hobson</t>
  </si>
  <si>
    <t>f57</t>
  </si>
  <si>
    <t>Kat Barratt</t>
  </si>
  <si>
    <t>f63</t>
  </si>
  <si>
    <t>Kate Sellers</t>
  </si>
  <si>
    <t>f64</t>
  </si>
  <si>
    <t>Katherine  Enock</t>
  </si>
  <si>
    <t>f72</t>
  </si>
  <si>
    <t>Shelley Meyern</t>
  </si>
  <si>
    <t>f77</t>
  </si>
  <si>
    <t>Jennifer Veal</t>
  </si>
  <si>
    <t>f81</t>
  </si>
  <si>
    <t>Sarah  Martell</t>
  </si>
  <si>
    <t>f82</t>
  </si>
  <si>
    <t>Julie Reeves</t>
  </si>
  <si>
    <t>f83</t>
  </si>
  <si>
    <t>Melanie Bullen</t>
  </si>
  <si>
    <t>f90</t>
  </si>
  <si>
    <t>Jacqueline Mayer</t>
  </si>
  <si>
    <t>f91</t>
  </si>
  <si>
    <t>Caroline Marshall</t>
  </si>
  <si>
    <t>f100</t>
  </si>
  <si>
    <t>Gina Obee</t>
  </si>
  <si>
    <t>f113</t>
  </si>
  <si>
    <t>Michele Belch</t>
  </si>
  <si>
    <t>f119</t>
  </si>
  <si>
    <t>Sue Cockley</t>
  </si>
  <si>
    <t>f122</t>
  </si>
  <si>
    <t>Ria Greeves</t>
  </si>
  <si>
    <t>f127</t>
  </si>
  <si>
    <t>Jo  Falzon</t>
  </si>
  <si>
    <t>f130</t>
  </si>
  <si>
    <t>Klara Boarder</t>
  </si>
  <si>
    <t>f135</t>
  </si>
  <si>
    <t>Laura Stockwood</t>
  </si>
  <si>
    <t>f139</t>
  </si>
  <si>
    <t xml:space="preserve">Amy Beecroft </t>
  </si>
  <si>
    <t>f146</t>
  </si>
  <si>
    <t>Sarah McEwen</t>
  </si>
  <si>
    <t>f159</t>
  </si>
  <si>
    <t>Stephanie Charman</t>
  </si>
  <si>
    <t>f161</t>
  </si>
  <si>
    <t>Charlotte Crutchington</t>
  </si>
  <si>
    <t>f164</t>
  </si>
  <si>
    <t xml:space="preserve">Maria Weatherstone </t>
  </si>
  <si>
    <t>f174</t>
  </si>
  <si>
    <t>Louise Henderson</t>
  </si>
  <si>
    <t>f182</t>
  </si>
  <si>
    <t>Christine  Velarde</t>
  </si>
  <si>
    <t>f184</t>
  </si>
  <si>
    <t>Jeannie  Burton</t>
  </si>
  <si>
    <t>f186</t>
  </si>
  <si>
    <t>Elizabeth Barnett</t>
  </si>
  <si>
    <t>f189</t>
  </si>
  <si>
    <t>Rozina Khan</t>
  </si>
  <si>
    <t>f190</t>
  </si>
  <si>
    <t>Joanne  Mackintosh</t>
  </si>
  <si>
    <t>f193</t>
  </si>
  <si>
    <t xml:space="preserve">Victoria  Fionda </t>
  </si>
  <si>
    <t>f194</t>
  </si>
  <si>
    <t>Nikki Humphrey</t>
  </si>
  <si>
    <t>f197</t>
  </si>
  <si>
    <t>Rebecca Anderson</t>
  </si>
  <si>
    <t>f222</t>
  </si>
  <si>
    <t>Katie Barlow</t>
  </si>
  <si>
    <t>f225</t>
  </si>
  <si>
    <t>Ingrid Brumarescu</t>
  </si>
  <si>
    <t>f232</t>
  </si>
  <si>
    <t>Sonya Frough-Haghighat</t>
  </si>
  <si>
    <t>f238</t>
  </si>
  <si>
    <t>Isabelle Husillos</t>
  </si>
  <si>
    <t>f240</t>
  </si>
  <si>
    <t>Vicky Larmour</t>
  </si>
  <si>
    <t>f247</t>
  </si>
  <si>
    <t>Michelle Pearce</t>
  </si>
  <si>
    <t>f252</t>
  </si>
  <si>
    <t>Katie Thorne-Jonea</t>
  </si>
  <si>
    <t>VW40-44</t>
  </si>
  <si>
    <t>f2</t>
  </si>
  <si>
    <t>Kirsty Armstrong</t>
  </si>
  <si>
    <t>f4</t>
  </si>
  <si>
    <t>Anne Matthews</t>
  </si>
  <si>
    <t>f14</t>
  </si>
  <si>
    <t>Victoria Rutter</t>
  </si>
  <si>
    <t>f15</t>
  </si>
  <si>
    <t>Carolynn Walker</t>
  </si>
  <si>
    <t>f18</t>
  </si>
  <si>
    <t>Cara Law</t>
  </si>
  <si>
    <t>f21</t>
  </si>
  <si>
    <t>Nicky Pumford</t>
  </si>
  <si>
    <t>f23</t>
  </si>
  <si>
    <t>Lorraine Hale</t>
  </si>
  <si>
    <t>f35</t>
  </si>
  <si>
    <t>Georgina  Scutt</t>
  </si>
  <si>
    <t>f45</t>
  </si>
  <si>
    <t>Jessica Allen</t>
  </si>
  <si>
    <t>f51</t>
  </si>
  <si>
    <t>Melanie Kirk</t>
  </si>
  <si>
    <t>f53</t>
  </si>
  <si>
    <t>Debbie  Sarson-Lowe</t>
  </si>
  <si>
    <t>f56</t>
  </si>
  <si>
    <t>Anna Titchmarsh</t>
  </si>
  <si>
    <t>f58</t>
  </si>
  <si>
    <t>Carolyn Hartfield</t>
  </si>
  <si>
    <t>f61</t>
  </si>
  <si>
    <t>Lorna Dahl</t>
  </si>
  <si>
    <t>f76</t>
  </si>
  <si>
    <t>Sarah Bonwick</t>
  </si>
  <si>
    <t>f79</t>
  </si>
  <si>
    <t>Tracey Goodbourn</t>
  </si>
  <si>
    <t>f80</t>
  </si>
  <si>
    <t>Shelley Bliss-Tomlinson</t>
  </si>
  <si>
    <t>f84</t>
  </si>
  <si>
    <t>Christine  Ross</t>
  </si>
  <si>
    <t>f87</t>
  </si>
  <si>
    <t>SIMONA AKERY</t>
  </si>
  <si>
    <t>f92</t>
  </si>
  <si>
    <t>Christine De Lange</t>
  </si>
  <si>
    <t>f97</t>
  </si>
  <si>
    <t>Caroline Berry</t>
  </si>
  <si>
    <t>f104</t>
  </si>
  <si>
    <t>Sarah Bailey</t>
  </si>
  <si>
    <t>f105</t>
  </si>
  <si>
    <t>Caroline Spencer</t>
  </si>
  <si>
    <t>f106</t>
  </si>
  <si>
    <t>Sarah Clapp</t>
  </si>
  <si>
    <t>f108</t>
  </si>
  <si>
    <t>Kirstie Greenwell</t>
  </si>
  <si>
    <t>f110</t>
  </si>
  <si>
    <t>Julie Glassford</t>
  </si>
  <si>
    <t>f111</t>
  </si>
  <si>
    <t>Claire Reeves</t>
  </si>
  <si>
    <t>f116</t>
  </si>
  <si>
    <t>Stephanie Harding</t>
  </si>
  <si>
    <t>f118</t>
  </si>
  <si>
    <t xml:space="preserve">Nicki Emberson </t>
  </si>
  <si>
    <t>f120</t>
  </si>
  <si>
    <t>Louise Wates</t>
  </si>
  <si>
    <t>f121</t>
  </si>
  <si>
    <t>Clair Beresford</t>
  </si>
  <si>
    <t>f123</t>
  </si>
  <si>
    <t>Amanda Radford</t>
  </si>
  <si>
    <t>f125</t>
  </si>
  <si>
    <t>Julie Thompson</t>
  </si>
  <si>
    <t>f128</t>
  </si>
  <si>
    <t>Joanne Langdon</t>
  </si>
  <si>
    <t>f129</t>
  </si>
  <si>
    <t>Annabel Kolter</t>
  </si>
  <si>
    <t>f131</t>
  </si>
  <si>
    <t>Sarah Harper</t>
  </si>
  <si>
    <t>f134</t>
  </si>
  <si>
    <t>Sheena Stannard</t>
  </si>
  <si>
    <t>f137</t>
  </si>
  <si>
    <t>Amanda Bennett</t>
  </si>
  <si>
    <t>f147</t>
  </si>
  <si>
    <t>Tracy Harris</t>
  </si>
  <si>
    <t>f167</t>
  </si>
  <si>
    <t>Sabine Berekoven</t>
  </si>
  <si>
    <t>f169</t>
  </si>
  <si>
    <t>Claire Widdows</t>
  </si>
  <si>
    <t>f188</t>
  </si>
  <si>
    <t>Lisa Oliver</t>
  </si>
  <si>
    <t>f201</t>
  </si>
  <si>
    <t>Claire Oak</t>
  </si>
  <si>
    <t>f209</t>
  </si>
  <si>
    <t>Sally Wade</t>
  </si>
  <si>
    <t>f214</t>
  </si>
  <si>
    <t>Judy Carbone</t>
  </si>
  <si>
    <t>f216</t>
  </si>
  <si>
    <t>Catriona  Sawyers</t>
  </si>
  <si>
    <t>f218</t>
  </si>
  <si>
    <t>Claire Annesley</t>
  </si>
  <si>
    <t>f219</t>
  </si>
  <si>
    <t xml:space="preserve">Susannah  Atherton </t>
  </si>
  <si>
    <t>f229</t>
  </si>
  <si>
    <t>Kate Eifler</t>
  </si>
  <si>
    <t>f239</t>
  </si>
  <si>
    <t>Helen Kewell</t>
  </si>
  <si>
    <t>f244</t>
  </si>
  <si>
    <t>Sophie Mills</t>
  </si>
  <si>
    <t>f248</t>
  </si>
  <si>
    <t>Julie Richardson</t>
  </si>
  <si>
    <t>f249</t>
  </si>
  <si>
    <t xml:space="preserve">Kate Rowinska </t>
  </si>
  <si>
    <t>f250</t>
  </si>
  <si>
    <t>Tolley Shields</t>
  </si>
  <si>
    <t>VW45-49</t>
  </si>
  <si>
    <t>f10</t>
  </si>
  <si>
    <t>Catherine  Sharpe</t>
  </si>
  <si>
    <t>f17</t>
  </si>
  <si>
    <t>Lisa Roberjot</t>
  </si>
  <si>
    <t>f22</t>
  </si>
  <si>
    <t>Karen  Weller</t>
  </si>
  <si>
    <t>f34</t>
  </si>
  <si>
    <t>Claire Webster</t>
  </si>
  <si>
    <t>f37</t>
  </si>
  <si>
    <t>Jacqueline Barnes</t>
  </si>
  <si>
    <t>f42</t>
  </si>
  <si>
    <t>Paulette Smith</t>
  </si>
  <si>
    <t>f49</t>
  </si>
  <si>
    <t>Amanda Hannan</t>
  </si>
  <si>
    <t>f54</t>
  </si>
  <si>
    <t>Liz Ingram</t>
  </si>
  <si>
    <t>f59</t>
  </si>
  <si>
    <t>Michelle Hepple-Haines</t>
  </si>
  <si>
    <t>f67</t>
  </si>
  <si>
    <t>Katherine Bennett</t>
  </si>
  <si>
    <t>f68</t>
  </si>
  <si>
    <t>Sarah Hamilton</t>
  </si>
  <si>
    <t>f70</t>
  </si>
  <si>
    <t>Victoria Chester</t>
  </si>
  <si>
    <t>f71</t>
  </si>
  <si>
    <t>Alex Land</t>
  </si>
  <si>
    <t>f74</t>
  </si>
  <si>
    <t>Sue Vance</t>
  </si>
  <si>
    <t>f89</t>
  </si>
  <si>
    <t xml:space="preserve">Sara Phillips </t>
  </si>
  <si>
    <t>f96</t>
  </si>
  <si>
    <t>Bernadette King</t>
  </si>
  <si>
    <t>f98</t>
  </si>
  <si>
    <t>Shelagh Robinson</t>
  </si>
  <si>
    <t>f101</t>
  </si>
  <si>
    <t>Ali Ball</t>
  </si>
  <si>
    <t>f112</t>
  </si>
  <si>
    <t>Nicola Cox</t>
  </si>
  <si>
    <t>f114</t>
  </si>
  <si>
    <t>Katie Burt</t>
  </si>
  <si>
    <t>f140</t>
  </si>
  <si>
    <t>Jenny Stannard</t>
  </si>
  <si>
    <t>f142</t>
  </si>
  <si>
    <t>Gwyneth Boorer</t>
  </si>
  <si>
    <t>f154</t>
  </si>
  <si>
    <t>Liz Berry</t>
  </si>
  <si>
    <t>f157</t>
  </si>
  <si>
    <t>Fiona Lindsay</t>
  </si>
  <si>
    <t>f162</t>
  </si>
  <si>
    <t>Nikki McLaughlin</t>
  </si>
  <si>
    <t>f163</t>
  </si>
  <si>
    <t>Paula Stanger</t>
  </si>
  <si>
    <t>f168</t>
  </si>
  <si>
    <t>Nisha Laid</t>
  </si>
  <si>
    <t>f172</t>
  </si>
  <si>
    <t>Clare Clarke-Jones</t>
  </si>
  <si>
    <t>f173</t>
  </si>
  <si>
    <t xml:space="preserve">Karen  Sargent </t>
  </si>
  <si>
    <t>f176</t>
  </si>
  <si>
    <t>Janine  Murnane</t>
  </si>
  <si>
    <t>f177</t>
  </si>
  <si>
    <t xml:space="preserve">Jennifer Smith </t>
  </si>
  <si>
    <t>f181</t>
  </si>
  <si>
    <t xml:space="preserve">Marianne  Kilkelly </t>
  </si>
  <si>
    <t>f187</t>
  </si>
  <si>
    <t>Susan Childs</t>
  </si>
  <si>
    <t>f199</t>
  </si>
  <si>
    <t>Elma Neil</t>
  </si>
  <si>
    <t>f200</t>
  </si>
  <si>
    <t>Clare Peake</t>
  </si>
  <si>
    <t>f205</t>
  </si>
  <si>
    <t>Caroline Wadey</t>
  </si>
  <si>
    <t>f208</t>
  </si>
  <si>
    <t xml:space="preserve">Nikki Young </t>
  </si>
  <si>
    <t>f210</t>
  </si>
  <si>
    <t>Debby Scott</t>
  </si>
  <si>
    <t>f220</t>
  </si>
  <si>
    <t>Jane Attew</t>
  </si>
  <si>
    <t>f221</t>
  </si>
  <si>
    <t>Amanda Avery</t>
  </si>
  <si>
    <t>f224</t>
  </si>
  <si>
    <t xml:space="preserve">Clare  Brown </t>
  </si>
  <si>
    <t>f233</t>
  </si>
  <si>
    <t>Zoe Greenfield</t>
  </si>
  <si>
    <t>f234</t>
  </si>
  <si>
    <t>Karen Harvey</t>
  </si>
  <si>
    <t>f237</t>
  </si>
  <si>
    <t>Lara Hewett</t>
  </si>
  <si>
    <t>f242</t>
  </si>
  <si>
    <t>Maxine Lower</t>
  </si>
  <si>
    <t>f245</t>
  </si>
  <si>
    <t>Fiona Mitchell</t>
  </si>
  <si>
    <t>f251</t>
  </si>
  <si>
    <t>Lisa Sim</t>
  </si>
  <si>
    <t>VW50-54</t>
  </si>
  <si>
    <t>f7</t>
  </si>
  <si>
    <t>Clare Hall</t>
  </si>
  <si>
    <t>f29</t>
  </si>
  <si>
    <t>Samantha Ridley</t>
  </si>
  <si>
    <t>f33</t>
  </si>
  <si>
    <t>Sarah Banks</t>
  </si>
  <si>
    <t>f39</t>
  </si>
  <si>
    <t xml:space="preserve">Penny Herbert </t>
  </si>
  <si>
    <t>f40</t>
  </si>
  <si>
    <t>Michelle Hollins</t>
  </si>
  <si>
    <t>f46</t>
  </si>
  <si>
    <t>Clare Kenward</t>
  </si>
  <si>
    <t>f62</t>
  </si>
  <si>
    <t>Tracey Cox</t>
  </si>
  <si>
    <t>f66</t>
  </si>
  <si>
    <t>Judy Poulton</t>
  </si>
  <si>
    <t>f69</t>
  </si>
  <si>
    <t>Amanda Notridge</t>
  </si>
  <si>
    <t>f73</t>
  </si>
  <si>
    <t>Helen Truman</t>
  </si>
  <si>
    <t>f85</t>
  </si>
  <si>
    <t>Bev Navesey</t>
  </si>
  <si>
    <t>f88</t>
  </si>
  <si>
    <t>Nicki Howard</t>
  </si>
  <si>
    <t>f94</t>
  </si>
  <si>
    <t>Amber Hunt</t>
  </si>
  <si>
    <t>f103</t>
  </si>
  <si>
    <t>Louise Johnson</t>
  </si>
  <si>
    <t>f126</t>
  </si>
  <si>
    <t>Julie Tester</t>
  </si>
  <si>
    <t>f136</t>
  </si>
  <si>
    <t>Ali Howell</t>
  </si>
  <si>
    <t>f141</t>
  </si>
  <si>
    <t xml:space="preserve">Emma Whyman </t>
  </si>
  <si>
    <t>f144</t>
  </si>
  <si>
    <t>Vanessa Harrold</t>
  </si>
  <si>
    <t>f149</t>
  </si>
  <si>
    <t>Cathy Padua</t>
  </si>
  <si>
    <t>f150</t>
  </si>
  <si>
    <t>Wendy Perretta</t>
  </si>
  <si>
    <t>f153</t>
  </si>
  <si>
    <t>Helen  Newman</t>
  </si>
  <si>
    <t>f160</t>
  </si>
  <si>
    <t>Clare  Evans</t>
  </si>
  <si>
    <t>f165</t>
  </si>
  <si>
    <t>Laura Fraser</t>
  </si>
  <si>
    <t>f170</t>
  </si>
  <si>
    <t>Sally Hylands</t>
  </si>
  <si>
    <t>f171</t>
  </si>
  <si>
    <t>Nura Karpowitsch</t>
  </si>
  <si>
    <t>f178</t>
  </si>
  <si>
    <t>Nicky Wilson</t>
  </si>
  <si>
    <t>f179</t>
  </si>
  <si>
    <t>Donna Maskell</t>
  </si>
  <si>
    <t>f180</t>
  </si>
  <si>
    <t>Francesca Collin</t>
  </si>
  <si>
    <t>f183</t>
  </si>
  <si>
    <t>Samantha  Earle</t>
  </si>
  <si>
    <t>f198</t>
  </si>
  <si>
    <t>Ruth Day</t>
  </si>
  <si>
    <t>f202</t>
  </si>
  <si>
    <t>Tracey Armstrong</t>
  </si>
  <si>
    <t>f204</t>
  </si>
  <si>
    <t>Theresa Chalk</t>
  </si>
  <si>
    <t>f206</t>
  </si>
  <si>
    <t xml:space="preserve">Heidi  Chaney </t>
  </si>
  <si>
    <t>f207</t>
  </si>
  <si>
    <t xml:space="preserve">Deborah  Weller </t>
  </si>
  <si>
    <t>f211</t>
  </si>
  <si>
    <t>Maria Leonard</t>
  </si>
  <si>
    <t>f213</t>
  </si>
  <si>
    <t>Jayne Webb</t>
  </si>
  <si>
    <t>f217</t>
  </si>
  <si>
    <t>Julie Kalsi</t>
  </si>
  <si>
    <t>f228</t>
  </si>
  <si>
    <t>Rachel Detnon</t>
  </si>
  <si>
    <t>f236</t>
  </si>
  <si>
    <t>Sue Hensman</t>
  </si>
  <si>
    <t>f246</t>
  </si>
  <si>
    <t>Wendy Newman</t>
  </si>
  <si>
    <t>VW55-59</t>
  </si>
  <si>
    <t>f8</t>
  </si>
  <si>
    <t>Jenny Hughes</t>
  </si>
  <si>
    <t>f44</t>
  </si>
  <si>
    <t>Penny Barron</t>
  </si>
  <si>
    <t>f65</t>
  </si>
  <si>
    <t>Sue Kemp</t>
  </si>
  <si>
    <t>f86</t>
  </si>
  <si>
    <t>Marcia Collins</t>
  </si>
  <si>
    <t>f99</t>
  </si>
  <si>
    <t>Janine Haynes</t>
  </si>
  <si>
    <t>f102</t>
  </si>
  <si>
    <t>Trish Hynes</t>
  </si>
  <si>
    <t>f109</t>
  </si>
  <si>
    <t>Gay Redstone</t>
  </si>
  <si>
    <t>f124</t>
  </si>
  <si>
    <t>Caroline Daykin</t>
  </si>
  <si>
    <t>f151</t>
  </si>
  <si>
    <t>Heather Cord</t>
  </si>
  <si>
    <t>f152</t>
  </si>
  <si>
    <t>Dawn Fahy</t>
  </si>
  <si>
    <t>f158</t>
  </si>
  <si>
    <t>Marion O'Connor</t>
  </si>
  <si>
    <t>f196</t>
  </si>
  <si>
    <t>Charlene Joe</t>
  </si>
  <si>
    <t>f203</t>
  </si>
  <si>
    <t>Ann Savidge</t>
  </si>
  <si>
    <t>f230</t>
  </si>
  <si>
    <t>Lynda FELDMANIS</t>
  </si>
  <si>
    <t>VW60-64</t>
  </si>
  <si>
    <t>f43</t>
  </si>
  <si>
    <t>Debbie Wilkes</t>
  </si>
  <si>
    <t>f117</t>
  </si>
  <si>
    <t>Catherine Howe</t>
  </si>
  <si>
    <t>f185</t>
  </si>
  <si>
    <t>Fiona Lear</t>
  </si>
  <si>
    <t>VW65-69</t>
  </si>
  <si>
    <t>f166</t>
  </si>
  <si>
    <t>Lorraine Hunter</t>
  </si>
  <si>
    <t>VW70-74</t>
  </si>
  <si>
    <t>f24</t>
  </si>
  <si>
    <t>Sue Garner</t>
  </si>
  <si>
    <t>f50</t>
  </si>
  <si>
    <t>Kath Garrido</t>
  </si>
  <si>
    <t>(blank)</t>
  </si>
  <si>
    <t>UNKNOWN m/f?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</si>
</sst>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1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left"/>
    </xf>
    <xf numFmtId="2" fontId="3" fillId="0" borderId="0" xfId="0" applyNumberFormat="1" applyFont="1" applyAlignment="1">
      <alignment/>
    </xf>
    <xf numFmtId="1" fontId="0" fillId="0" borderId="0" xfId="0" applyNumberFormat="1" applyAlignment="1" quotePrefix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0" xfId="0" applyFont="1" applyBorder="1" applyAlignment="1">
      <alignment/>
    </xf>
    <xf numFmtId="0" fontId="0" fillId="0" borderId="12" xfId="0" applyBorder="1" applyAlignment="1">
      <alignment/>
    </xf>
    <xf numFmtId="2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2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t%20Face\AppData\Local\Packages\Microsoft.MicrosoftEdge_8wekyb3d8bbwe\TempState\Downloads\WW2017Results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RawData"/>
      <sheetName val="FinishData"/>
      <sheetName val="FullData"/>
      <sheetName val="IntResults"/>
      <sheetName val="FinalResults"/>
      <sheetName val="parkrunraw"/>
      <sheetName val="RaceNumbersPasteTimes"/>
      <sheetName val="FromSES_SortedbySurname"/>
    </sheetNames>
    <sheetDataSet>
      <sheetData sheetId="4">
        <row r="2">
          <cell r="A2">
            <v>28.28</v>
          </cell>
          <cell r="B2">
            <v>108</v>
          </cell>
          <cell r="C2" t="str">
            <v>Luke Davis</v>
          </cell>
          <cell r="D2" t="str">
            <v>Lingfield RC</v>
          </cell>
          <cell r="E2" t="str">
            <v>m</v>
          </cell>
          <cell r="F2" t="str">
            <v>SM16-39</v>
          </cell>
        </row>
        <row r="3">
          <cell r="A3">
            <v>29.37</v>
          </cell>
          <cell r="B3">
            <v>328</v>
          </cell>
          <cell r="C3" t="str">
            <v>Ben Short</v>
          </cell>
          <cell r="D3" t="str">
            <v>Horley Harriers</v>
          </cell>
          <cell r="E3" t="str">
            <v>m</v>
          </cell>
          <cell r="F3" t="str">
            <v>SM16-39</v>
          </cell>
        </row>
        <row r="4">
          <cell r="A4">
            <v>29.47</v>
          </cell>
          <cell r="B4">
            <v>165</v>
          </cell>
          <cell r="C4" t="str">
            <v>Jason  Harrold </v>
          </cell>
          <cell r="D4" t="str">
            <v>Crawley Saints And Sinners </v>
          </cell>
          <cell r="E4" t="str">
            <v>m</v>
          </cell>
          <cell r="F4" t="str">
            <v>SM16-39</v>
          </cell>
        </row>
        <row r="5">
          <cell r="A5">
            <v>29.54</v>
          </cell>
          <cell r="B5">
            <v>142</v>
          </cell>
          <cell r="C5" t="str">
            <v>Ben  Gibson </v>
          </cell>
          <cell r="D5" t="str">
            <v>Haywards Heath Harriers</v>
          </cell>
          <cell r="E5" t="str">
            <v>m</v>
          </cell>
          <cell r="F5" t="str">
            <v>SM16-39</v>
          </cell>
        </row>
        <row r="6">
          <cell r="A6">
            <v>30.34</v>
          </cell>
          <cell r="B6">
            <v>93</v>
          </cell>
          <cell r="C6" t="str">
            <v>James Collins</v>
          </cell>
          <cell r="D6" t="str">
            <v>Haywards Heath Harriers</v>
          </cell>
          <cell r="E6" t="str">
            <v>m</v>
          </cell>
          <cell r="F6" t="str">
            <v>SM16-39</v>
          </cell>
        </row>
        <row r="7">
          <cell r="A7">
            <v>31.09</v>
          </cell>
          <cell r="B7">
            <v>64</v>
          </cell>
          <cell r="C7" t="str">
            <v>David Bull</v>
          </cell>
          <cell r="D7" t="str">
            <v>Horley Harriers</v>
          </cell>
          <cell r="E7" t="str">
            <v>m</v>
          </cell>
          <cell r="F7" t="str">
            <v>SM16-39</v>
          </cell>
        </row>
        <row r="8">
          <cell r="A8">
            <v>31.3</v>
          </cell>
          <cell r="B8">
            <v>280</v>
          </cell>
          <cell r="C8" t="str">
            <v>Philip Payne</v>
          </cell>
          <cell r="D8" t="str">
            <v>Haywards Heath Harriers</v>
          </cell>
          <cell r="E8" t="str">
            <v>m</v>
          </cell>
          <cell r="F8" t="str">
            <v>SM16-39</v>
          </cell>
        </row>
        <row r="9">
          <cell r="A9">
            <v>31.4</v>
          </cell>
          <cell r="B9">
            <v>5</v>
          </cell>
          <cell r="C9" t="str">
            <v>Matthew King</v>
          </cell>
          <cell r="D9" t="str">
            <v>Haywards Heath Harriers</v>
          </cell>
          <cell r="E9" t="str">
            <v>m</v>
          </cell>
          <cell r="F9" t="str">
            <v>SM16-39</v>
          </cell>
        </row>
        <row r="10">
          <cell r="A10">
            <v>33.55</v>
          </cell>
          <cell r="B10">
            <v>158</v>
          </cell>
          <cell r="C10" t="str">
            <v>Peter Harding</v>
          </cell>
          <cell r="D10" t="str">
            <v>Haywards Heath Harriers</v>
          </cell>
          <cell r="E10" t="str">
            <v>m</v>
          </cell>
          <cell r="F10" t="str">
            <v>VM45-49</v>
          </cell>
        </row>
        <row r="11">
          <cell r="A11">
            <v>34.14</v>
          </cell>
          <cell r="B11">
            <v>355</v>
          </cell>
          <cell r="C11" t="str">
            <v>Maldwyn Thornton</v>
          </cell>
          <cell r="D11" t="str">
            <v>Horsham Joggers</v>
          </cell>
          <cell r="E11" t="str">
            <v>m</v>
          </cell>
          <cell r="F11" t="str">
            <v>SM16-39</v>
          </cell>
        </row>
        <row r="12">
          <cell r="A12">
            <v>34.16</v>
          </cell>
          <cell r="B12">
            <v>60</v>
          </cell>
          <cell r="C12" t="str">
            <v>Amelia Brown</v>
          </cell>
          <cell r="D12" t="str">
            <v>Saints &amp; Sinners Crawley</v>
          </cell>
          <cell r="E12" t="str">
            <v>f</v>
          </cell>
          <cell r="F12" t="str">
            <v>VW35-39</v>
          </cell>
        </row>
        <row r="13">
          <cell r="A13">
            <v>34.31</v>
          </cell>
          <cell r="B13">
            <v>109</v>
          </cell>
          <cell r="C13" t="str">
            <v>Oliver Day</v>
          </cell>
          <cell r="D13" t="str">
            <v>Burgess Hill Runners</v>
          </cell>
          <cell r="E13" t="str">
            <v>m</v>
          </cell>
          <cell r="F13" t="str">
            <v>VM50-54</v>
          </cell>
        </row>
        <row r="14">
          <cell r="A14">
            <v>34.47</v>
          </cell>
          <cell r="B14">
            <v>123</v>
          </cell>
          <cell r="C14" t="str">
            <v>Robin English </v>
          </cell>
          <cell r="D14" t="str">
            <v>Haywards Heath Harriers</v>
          </cell>
          <cell r="E14" t="str">
            <v>m</v>
          </cell>
          <cell r="F14" t="str">
            <v>VM40-44</v>
          </cell>
        </row>
        <row r="15">
          <cell r="A15">
            <v>35.05</v>
          </cell>
          <cell r="B15">
            <v>176</v>
          </cell>
          <cell r="C15" t="str">
            <v>Jonathan  Herbert</v>
          </cell>
          <cell r="D15" t="str">
            <v>Burgess Hill Runners</v>
          </cell>
          <cell r="E15" t="str">
            <v>m</v>
          </cell>
          <cell r="F15" t="str">
            <v>VM50-54</v>
          </cell>
        </row>
        <row r="16">
          <cell r="A16">
            <v>35.09</v>
          </cell>
          <cell r="B16">
            <v>325</v>
          </cell>
          <cell r="C16" t="str">
            <v>Tristan Sharp</v>
          </cell>
          <cell r="D16" t="str">
            <v>Arena 80 AC</v>
          </cell>
          <cell r="E16" t="str">
            <v>m</v>
          </cell>
          <cell r="F16" t="str">
            <v>SM16-39</v>
          </cell>
        </row>
        <row r="17">
          <cell r="A17">
            <v>35.35</v>
          </cell>
          <cell r="B17">
            <v>29</v>
          </cell>
          <cell r="C17" t="str">
            <v>Warren  Barnes</v>
          </cell>
          <cell r="D17" t="str">
            <v>Horley Harriers</v>
          </cell>
          <cell r="E17" t="str">
            <v>m</v>
          </cell>
          <cell r="F17" t="str">
            <v>SM16-39</v>
          </cell>
        </row>
        <row r="18">
          <cell r="A18">
            <v>35.5</v>
          </cell>
          <cell r="B18">
            <v>381</v>
          </cell>
          <cell r="C18" t="str">
            <v>Brandon Webb</v>
          </cell>
          <cell r="D18" t="str">
            <v>Lingfield RC</v>
          </cell>
          <cell r="E18" t="str">
            <v>m</v>
          </cell>
          <cell r="F18" t="str">
            <v>VM45-49</v>
          </cell>
        </row>
        <row r="19">
          <cell r="A19">
            <v>35.56</v>
          </cell>
          <cell r="B19">
            <v>8</v>
          </cell>
          <cell r="C19" t="str">
            <v>Kirsty Armstrong</v>
          </cell>
          <cell r="D19" t="str">
            <v>Burgess Hill Runners</v>
          </cell>
          <cell r="E19" t="str">
            <v>f</v>
          </cell>
          <cell r="F19" t="str">
            <v>VW40-44</v>
          </cell>
        </row>
        <row r="20">
          <cell r="A20">
            <v>36.07</v>
          </cell>
          <cell r="B20">
            <v>306</v>
          </cell>
          <cell r="C20" t="str">
            <v>Dorian Rogers</v>
          </cell>
          <cell r="D20" t="str">
            <v>Arena 80</v>
          </cell>
          <cell r="E20" t="str">
            <v>m</v>
          </cell>
          <cell r="F20" t="str">
            <v>VM45-49</v>
          </cell>
        </row>
        <row r="21">
          <cell r="A21">
            <v>36.12</v>
          </cell>
          <cell r="B21">
            <v>390</v>
          </cell>
          <cell r="C21" t="str">
            <v>Matt Whyman</v>
          </cell>
          <cell r="D21" t="str">
            <v>Horsham Joggers</v>
          </cell>
          <cell r="E21" t="str">
            <v>m</v>
          </cell>
          <cell r="F21" t="str">
            <v>VM45-49</v>
          </cell>
        </row>
        <row r="22">
          <cell r="A22">
            <v>36.3</v>
          </cell>
          <cell r="B22">
            <v>27</v>
          </cell>
          <cell r="C22" t="str">
            <v>James Barnes</v>
          </cell>
          <cell r="D22" t="str">
            <v>N/A</v>
          </cell>
          <cell r="E22" t="str">
            <v>m</v>
          </cell>
          <cell r="F22" t="str">
            <v>SM16-39</v>
          </cell>
        </row>
        <row r="23">
          <cell r="A23">
            <v>36.47</v>
          </cell>
          <cell r="B23">
            <v>88</v>
          </cell>
          <cell r="C23" t="str">
            <v>PAUL CLARK</v>
          </cell>
          <cell r="D23" t="str">
            <v>Crawley AC</v>
          </cell>
          <cell r="E23" t="str">
            <v>m</v>
          </cell>
          <cell r="F23" t="str">
            <v>VM50-54</v>
          </cell>
        </row>
        <row r="24">
          <cell r="A24">
            <v>36.51</v>
          </cell>
          <cell r="B24">
            <v>262</v>
          </cell>
          <cell r="C24" t="str">
            <v>Jonathan Mulligan</v>
          </cell>
          <cell r="D24" t="str">
            <v>m</v>
          </cell>
          <cell r="E24" t="str">
            <v>SM16-39</v>
          </cell>
        </row>
        <row r="25">
          <cell r="A25">
            <v>36.54</v>
          </cell>
          <cell r="B25">
            <v>369</v>
          </cell>
          <cell r="C25" t="str">
            <v>Andrew Vine</v>
          </cell>
          <cell r="D25" t="str">
            <v>Crawley Saints &amp; Sinners</v>
          </cell>
          <cell r="E25" t="str">
            <v>m</v>
          </cell>
          <cell r="F25" t="str">
            <v>SM16-39</v>
          </cell>
        </row>
        <row r="26">
          <cell r="A26">
            <v>37.06</v>
          </cell>
          <cell r="B26">
            <v>125</v>
          </cell>
          <cell r="C26" t="str">
            <v>Cheryl Evans</v>
          </cell>
          <cell r="D26" t="str">
            <v>N/A</v>
          </cell>
          <cell r="E26" t="str">
            <v>f</v>
          </cell>
          <cell r="F26" t="str">
            <v>VW35-39</v>
          </cell>
        </row>
        <row r="27">
          <cell r="A27">
            <v>37.1</v>
          </cell>
          <cell r="B27">
            <v>283</v>
          </cell>
          <cell r="C27" t="str">
            <v>David  Penfold</v>
          </cell>
          <cell r="D27" t="str">
            <v>Saints &amp; Sinners</v>
          </cell>
          <cell r="E27" t="str">
            <v>m</v>
          </cell>
          <cell r="F27" t="str">
            <v>VM45-49</v>
          </cell>
        </row>
        <row r="28">
          <cell r="A28">
            <v>37.16</v>
          </cell>
          <cell r="B28">
            <v>255</v>
          </cell>
          <cell r="C28" t="str">
            <v>Simon Mills</v>
          </cell>
          <cell r="D28" t="str">
            <v>Lingfield RC</v>
          </cell>
          <cell r="E28" t="str">
            <v>m</v>
          </cell>
          <cell r="F28" t="str">
            <v>VM40-44</v>
          </cell>
        </row>
        <row r="29">
          <cell r="A29">
            <v>37.2</v>
          </cell>
          <cell r="B29">
            <v>243</v>
          </cell>
          <cell r="C29" t="str">
            <v>Anne Matthews</v>
          </cell>
          <cell r="D29" t="str">
            <v>Crawley Saints And Sinners </v>
          </cell>
          <cell r="E29" t="str">
            <v>f</v>
          </cell>
          <cell r="F29" t="str">
            <v>VW40-44</v>
          </cell>
        </row>
        <row r="30">
          <cell r="A30">
            <v>37.28</v>
          </cell>
          <cell r="B30">
            <v>209</v>
          </cell>
          <cell r="C30" t="str">
            <v>Oliver Jones</v>
          </cell>
          <cell r="D30" t="str">
            <v>Burgess Hill Runners</v>
          </cell>
          <cell r="E30" t="str">
            <v>m</v>
          </cell>
          <cell r="F30" t="str">
            <v>VM45-49</v>
          </cell>
        </row>
        <row r="31">
          <cell r="A31">
            <v>37.32</v>
          </cell>
          <cell r="B31">
            <v>376</v>
          </cell>
          <cell r="C31" t="str">
            <v>Emma Walters</v>
          </cell>
          <cell r="D31" t="str">
            <v>Horsham Joggers</v>
          </cell>
          <cell r="E31" t="str">
            <v>f</v>
          </cell>
          <cell r="F31" t="str">
            <v>VW35-39</v>
          </cell>
        </row>
        <row r="32">
          <cell r="A32">
            <v>37.33</v>
          </cell>
          <cell r="B32">
            <v>16</v>
          </cell>
          <cell r="C32" t="str">
            <v>Paul Aylett</v>
          </cell>
          <cell r="D32" t="str">
            <v>Horsham Joggers</v>
          </cell>
          <cell r="E32" t="str">
            <v>m</v>
          </cell>
          <cell r="F32" t="str">
            <v>VM45-49</v>
          </cell>
        </row>
        <row r="33">
          <cell r="A33">
            <v>38.02</v>
          </cell>
          <cell r="B33">
            <v>352</v>
          </cell>
          <cell r="C33" t="str">
            <v>John Thompson</v>
          </cell>
          <cell r="D33" t="str">
            <v>Arena 80 AC</v>
          </cell>
          <cell r="E33" t="str">
            <v>m</v>
          </cell>
          <cell r="F33" t="str">
            <v>VM55-59</v>
          </cell>
        </row>
        <row r="34">
          <cell r="A34">
            <v>38.03</v>
          </cell>
          <cell r="B34">
            <v>37</v>
          </cell>
          <cell r="C34" t="str">
            <v>David Beecroft</v>
          </cell>
          <cell r="D34" t="str">
            <v>N/A</v>
          </cell>
          <cell r="E34" t="str">
            <v>m</v>
          </cell>
          <cell r="F34" t="str">
            <v>VM40-44</v>
          </cell>
        </row>
        <row r="35">
          <cell r="A35">
            <v>38.11</v>
          </cell>
          <cell r="B35">
            <v>332</v>
          </cell>
          <cell r="C35" t="str">
            <v>Alex Slack</v>
          </cell>
          <cell r="D35" t="str">
            <v>N/A</v>
          </cell>
          <cell r="E35" t="str">
            <v>m</v>
          </cell>
          <cell r="F35" t="str">
            <v>SM16-39</v>
          </cell>
        </row>
        <row r="36">
          <cell r="A36">
            <v>38.12</v>
          </cell>
          <cell r="B36">
            <v>379</v>
          </cell>
          <cell r="C36" t="str">
            <v>David Watkins</v>
          </cell>
          <cell r="D36" t="str">
            <v>Lingfield RC</v>
          </cell>
          <cell r="E36" t="str">
            <v>m</v>
          </cell>
          <cell r="F36" t="str">
            <v>VM55-59</v>
          </cell>
        </row>
        <row r="37">
          <cell r="A37">
            <v>38.18</v>
          </cell>
          <cell r="B37">
            <v>238</v>
          </cell>
          <cell r="C37" t="str">
            <v>Alan Maclachlan</v>
          </cell>
          <cell r="D37" t="str">
            <v>Horsham Joggers</v>
          </cell>
          <cell r="E37" t="str">
            <v>m</v>
          </cell>
          <cell r="F37" t="str">
            <v>VM40-44</v>
          </cell>
        </row>
        <row r="38">
          <cell r="A38">
            <v>38.22</v>
          </cell>
          <cell r="B38">
            <v>59</v>
          </cell>
          <cell r="C38" t="str">
            <v>Rachel Brookes</v>
          </cell>
          <cell r="D38" t="str">
            <v>Kingston AC And Polytechnic Harriers</v>
          </cell>
          <cell r="E38" t="str">
            <v>f</v>
          </cell>
          <cell r="F38" t="str">
            <v>VW35-39</v>
          </cell>
        </row>
        <row r="39">
          <cell r="A39">
            <v>38.25</v>
          </cell>
          <cell r="B39">
            <v>362</v>
          </cell>
          <cell r="C39" t="str">
            <v>Rob Turner</v>
          </cell>
          <cell r="D39" t="str">
            <v>Thames Hare &amp; Hounds</v>
          </cell>
          <cell r="E39" t="str">
            <v>m</v>
          </cell>
          <cell r="F39" t="str">
            <v>VM40-44</v>
          </cell>
        </row>
        <row r="40">
          <cell r="A40">
            <v>38.37</v>
          </cell>
          <cell r="B40">
            <v>181</v>
          </cell>
          <cell r="C40" t="str">
            <v>Andrew Hindmarch</v>
          </cell>
          <cell r="D40" t="str">
            <v>Lingfield RC</v>
          </cell>
          <cell r="E40" t="str">
            <v>m</v>
          </cell>
          <cell r="F40" t="str">
            <v>VM50-54</v>
          </cell>
        </row>
        <row r="41">
          <cell r="A41">
            <v>38.41</v>
          </cell>
          <cell r="B41">
            <v>155</v>
          </cell>
          <cell r="C41" t="str">
            <v>Clare Hall</v>
          </cell>
          <cell r="D41" t="str">
            <v>Saints And Sinners</v>
          </cell>
          <cell r="E41" t="str">
            <v>f</v>
          </cell>
          <cell r="F41" t="str">
            <v>VW50-54</v>
          </cell>
        </row>
        <row r="42">
          <cell r="A42">
            <v>38.51</v>
          </cell>
          <cell r="B42">
            <v>189</v>
          </cell>
          <cell r="C42" t="str">
            <v>Jenny Hughes</v>
          </cell>
          <cell r="D42" t="str">
            <v>Arena 80 AC</v>
          </cell>
          <cell r="E42" t="str">
            <v>f</v>
          </cell>
          <cell r="F42" t="str">
            <v>VW55-59</v>
          </cell>
        </row>
        <row r="43">
          <cell r="A43">
            <v>38.56</v>
          </cell>
          <cell r="B43">
            <v>1</v>
          </cell>
          <cell r="C43" t="str">
            <v>Martin Aiken</v>
          </cell>
          <cell r="D43" t="str">
            <v>Steve's B's</v>
          </cell>
          <cell r="E43" t="str">
            <v>m</v>
          </cell>
          <cell r="F43" t="str">
            <v>VM45-49</v>
          </cell>
        </row>
        <row r="44">
          <cell r="A44">
            <v>39.06</v>
          </cell>
          <cell r="B44">
            <v>79</v>
          </cell>
          <cell r="C44" t="str">
            <v>Hannah Chapman</v>
          </cell>
          <cell r="D44" t="str">
            <v>Haywards Heath Harriers</v>
          </cell>
          <cell r="E44" t="str">
            <v>f</v>
          </cell>
          <cell r="F44" t="str">
            <v>SW16-34</v>
          </cell>
        </row>
        <row r="45">
          <cell r="A45">
            <v>39.11</v>
          </cell>
          <cell r="B45">
            <v>326</v>
          </cell>
          <cell r="C45" t="str">
            <v>Catherine  Sharpe</v>
          </cell>
          <cell r="D45" t="str">
            <v>Crawley Run Crew</v>
          </cell>
          <cell r="E45" t="str">
            <v>f</v>
          </cell>
          <cell r="F45" t="str">
            <v>VW45-49</v>
          </cell>
        </row>
        <row r="46">
          <cell r="A46">
            <v>39.12</v>
          </cell>
          <cell r="B46">
            <v>324</v>
          </cell>
          <cell r="C46" t="str">
            <v>Robert Shapland</v>
          </cell>
          <cell r="D46" t="str">
            <v>N/a</v>
          </cell>
          <cell r="E46" t="str">
            <v>m</v>
          </cell>
          <cell r="F46" t="str">
            <v>SM16-39</v>
          </cell>
        </row>
        <row r="47">
          <cell r="A47">
            <v>39.13</v>
          </cell>
          <cell r="B47">
            <v>96</v>
          </cell>
          <cell r="C47" t="str">
            <v>Emma Coomber </v>
          </cell>
          <cell r="D47" t="str">
            <v>Horsham Joggers</v>
          </cell>
          <cell r="E47" t="str">
            <v>f</v>
          </cell>
          <cell r="F47" t="str">
            <v>VW35-39</v>
          </cell>
        </row>
        <row r="48">
          <cell r="A48">
            <v>39.15</v>
          </cell>
          <cell r="B48">
            <v>183</v>
          </cell>
          <cell r="C48" t="str">
            <v>Jonathan  Holland </v>
          </cell>
          <cell r="D48" t="str">
            <v>Horley Harriers Running Club</v>
          </cell>
          <cell r="E48" t="str">
            <v>m</v>
          </cell>
          <cell r="F48" t="str">
            <v>SM16-39</v>
          </cell>
        </row>
        <row r="49">
          <cell r="A49">
            <v>39.17</v>
          </cell>
          <cell r="B49">
            <v>250</v>
          </cell>
          <cell r="C49" t="str">
            <v>Paul McManus</v>
          </cell>
          <cell r="D49" t="str">
            <v>Lingfield RC</v>
          </cell>
          <cell r="E49" t="str">
            <v>m</v>
          </cell>
          <cell r="F49" t="str">
            <v>VM50-54</v>
          </cell>
        </row>
        <row r="50">
          <cell r="A50">
            <v>39.21</v>
          </cell>
          <cell r="B50">
            <v>291</v>
          </cell>
          <cell r="C50" t="str">
            <v>Debbie Raymond</v>
          </cell>
          <cell r="D50" t="str">
            <v>Kingston AC And Polytechnic Harriers</v>
          </cell>
          <cell r="E50" t="str">
            <v>f</v>
          </cell>
          <cell r="F50" t="str">
            <v>VW35-39</v>
          </cell>
        </row>
        <row r="51">
          <cell r="A51">
            <v>39.28</v>
          </cell>
          <cell r="B51">
            <v>141</v>
          </cell>
          <cell r="C51" t="str">
            <v>Mark Gibson</v>
          </cell>
          <cell r="D51" t="str">
            <v>Horsham Joggers</v>
          </cell>
          <cell r="E51" t="str">
            <v>m</v>
          </cell>
          <cell r="F51" t="str">
            <v>VM40-44</v>
          </cell>
        </row>
        <row r="52">
          <cell r="A52">
            <v>39.3</v>
          </cell>
          <cell r="B52">
            <v>373</v>
          </cell>
          <cell r="C52" t="str">
            <v>Alexander Wakefield </v>
          </cell>
          <cell r="D52" t="str">
            <v>Crawley Saints And Sinners</v>
          </cell>
          <cell r="E52" t="str">
            <v>m</v>
          </cell>
          <cell r="F52" t="str">
            <v>SM16-39</v>
          </cell>
        </row>
        <row r="53">
          <cell r="A53">
            <v>39.34</v>
          </cell>
          <cell r="B53">
            <v>213</v>
          </cell>
          <cell r="C53" t="str">
            <v>Sundeep Kalsi</v>
          </cell>
          <cell r="D53" t="str">
            <v>N/A</v>
          </cell>
          <cell r="E53" t="str">
            <v>m</v>
          </cell>
          <cell r="F53" t="str">
            <v>VM45-49</v>
          </cell>
        </row>
        <row r="54">
          <cell r="A54">
            <v>39.4</v>
          </cell>
          <cell r="B54">
            <v>356</v>
          </cell>
          <cell r="C54" t="str">
            <v>Bryan Tiller</v>
          </cell>
          <cell r="D54" t="str">
            <v>Haywards Heath Harriers</v>
          </cell>
          <cell r="E54" t="str">
            <v>m</v>
          </cell>
          <cell r="F54" t="str">
            <v>VM50-54</v>
          </cell>
        </row>
        <row r="55">
          <cell r="A55">
            <v>39.46</v>
          </cell>
          <cell r="B55">
            <v>153</v>
          </cell>
          <cell r="C55" t="str">
            <v>Darren Hale</v>
          </cell>
          <cell r="D55" t="str">
            <v>Brighton Tri Club</v>
          </cell>
          <cell r="E55" t="str">
            <v>m</v>
          </cell>
          <cell r="F55" t="str">
            <v>VM45-49</v>
          </cell>
        </row>
        <row r="56">
          <cell r="A56">
            <v>40.03</v>
          </cell>
          <cell r="B56">
            <v>395</v>
          </cell>
          <cell r="C56" t="str">
            <v>Darren Williams</v>
          </cell>
          <cell r="D56" t="str">
            <v>Horley Harriers</v>
          </cell>
          <cell r="E56" t="str">
            <v>m</v>
          </cell>
          <cell r="F56" t="str">
            <v>VM40-44</v>
          </cell>
        </row>
        <row r="57">
          <cell r="A57">
            <v>40.08</v>
          </cell>
          <cell r="B57">
            <v>233</v>
          </cell>
          <cell r="C57" t="str">
            <v>Daren Leonard</v>
          </cell>
          <cell r="D57" t="str">
            <v>Worth Way Runners</v>
          </cell>
          <cell r="E57" t="str">
            <v>m</v>
          </cell>
          <cell r="F57" t="str">
            <v>VM45-49</v>
          </cell>
        </row>
        <row r="58">
          <cell r="A58">
            <v>40.2</v>
          </cell>
          <cell r="B58">
            <v>57</v>
          </cell>
          <cell r="C58" t="str">
            <v>Rachel Boxall</v>
          </cell>
          <cell r="D58" t="str">
            <v>Saints And Sinners</v>
          </cell>
          <cell r="E58" t="str">
            <v>f</v>
          </cell>
          <cell r="F58" t="str">
            <v>SW16-34</v>
          </cell>
        </row>
        <row r="59">
          <cell r="A59">
            <v>40.21</v>
          </cell>
          <cell r="B59">
            <v>312</v>
          </cell>
          <cell r="C59" t="str">
            <v>Victoria Rutter</v>
          </cell>
          <cell r="D59" t="str">
            <v>Lingfield RC</v>
          </cell>
          <cell r="E59" t="str">
            <v>f</v>
          </cell>
          <cell r="F59" t="str">
            <v>VW40-44</v>
          </cell>
        </row>
        <row r="60">
          <cell r="A60">
            <v>40.23</v>
          </cell>
          <cell r="B60">
            <v>374</v>
          </cell>
          <cell r="C60" t="str">
            <v>Carolynn Walker</v>
          </cell>
          <cell r="D60" t="str">
            <v>N/A</v>
          </cell>
          <cell r="E60" t="str">
            <v>f</v>
          </cell>
          <cell r="F60" t="str">
            <v>VW40-44</v>
          </cell>
        </row>
        <row r="61">
          <cell r="A61">
            <v>40.3</v>
          </cell>
          <cell r="B61">
            <v>201</v>
          </cell>
          <cell r="C61" t="str">
            <v>Nick Jacobs</v>
          </cell>
          <cell r="D61" t="str">
            <v>N/A</v>
          </cell>
          <cell r="E61" t="str">
            <v>m</v>
          </cell>
          <cell r="F61" t="str">
            <v>SM16-39</v>
          </cell>
        </row>
        <row r="62">
          <cell r="A62">
            <v>40.35</v>
          </cell>
          <cell r="B62">
            <v>396</v>
          </cell>
          <cell r="C62" t="str">
            <v>James Williams</v>
          </cell>
          <cell r="D62" t="str">
            <v>Hove Hornets</v>
          </cell>
          <cell r="E62" t="str">
            <v>m</v>
          </cell>
          <cell r="F62" t="str">
            <v>VM40-44</v>
          </cell>
        </row>
        <row r="63">
          <cell r="A63">
            <v>40.37</v>
          </cell>
          <cell r="B63">
            <v>63</v>
          </cell>
          <cell r="C63" t="str">
            <v>Chris Buckland</v>
          </cell>
          <cell r="D63" t="str">
            <v>N/A</v>
          </cell>
          <cell r="E63" t="str">
            <v>m</v>
          </cell>
          <cell r="F63" t="str">
            <v>SM16-39</v>
          </cell>
        </row>
        <row r="64">
          <cell r="A64">
            <v>40.38</v>
          </cell>
          <cell r="B64">
            <v>72</v>
          </cell>
          <cell r="C64" t="str">
            <v>Cat Byers</v>
          </cell>
          <cell r="D64" t="str">
            <v>N/A</v>
          </cell>
          <cell r="E64" t="str">
            <v>f</v>
          </cell>
          <cell r="F64" t="str">
            <v>VW35-39</v>
          </cell>
        </row>
        <row r="65">
          <cell r="A65">
            <v>40.45</v>
          </cell>
          <cell r="B65">
            <v>301</v>
          </cell>
          <cell r="C65" t="str">
            <v>Lisa Roberjot</v>
          </cell>
          <cell r="D65" t="str">
            <v>Horley Harriers</v>
          </cell>
          <cell r="E65" t="str">
            <v>f</v>
          </cell>
          <cell r="F65" t="str">
            <v>VW45-49</v>
          </cell>
        </row>
        <row r="66">
          <cell r="A66">
            <v>40.46</v>
          </cell>
          <cell r="B66">
            <v>279</v>
          </cell>
          <cell r="C66" t="str">
            <v>Bob Page</v>
          </cell>
          <cell r="D66" t="str">
            <v>Arena 80 AC</v>
          </cell>
          <cell r="E66" t="str">
            <v>m</v>
          </cell>
          <cell r="F66" t="str">
            <v>VM55-59</v>
          </cell>
        </row>
        <row r="67">
          <cell r="A67">
            <v>40.5</v>
          </cell>
          <cell r="B67">
            <v>48</v>
          </cell>
          <cell r="C67" t="str">
            <v>Carl Bicknell</v>
          </cell>
          <cell r="D67" t="str">
            <v>Haywards Heath Harriers</v>
          </cell>
          <cell r="E67" t="str">
            <v>m</v>
          </cell>
          <cell r="F67" t="str">
            <v>VM55-59</v>
          </cell>
        </row>
        <row r="68">
          <cell r="A68">
            <v>41</v>
          </cell>
          <cell r="B68">
            <v>231</v>
          </cell>
          <cell r="C68" t="str">
            <v>Cara Law</v>
          </cell>
          <cell r="D68" t="str">
            <v>Crawley Saints And Sinners</v>
          </cell>
          <cell r="E68" t="str">
            <v>f</v>
          </cell>
          <cell r="F68" t="str">
            <v>VW40-44</v>
          </cell>
        </row>
        <row r="69">
          <cell r="A69">
            <v>41.08</v>
          </cell>
          <cell r="B69">
            <v>14</v>
          </cell>
          <cell r="C69" t="str">
            <v>Mark Austin</v>
          </cell>
          <cell r="D69" t="str">
            <v>Crawley Saints And Sinners Running Club</v>
          </cell>
          <cell r="E69" t="str">
            <v>m</v>
          </cell>
          <cell r="F69" t="str">
            <v>VM45-49</v>
          </cell>
        </row>
        <row r="70">
          <cell r="A70">
            <v>41.09</v>
          </cell>
          <cell r="B70">
            <v>302</v>
          </cell>
          <cell r="C70" t="str">
            <v>Steve  Roberts</v>
          </cell>
          <cell r="D70" t="str">
            <v>Burgess Hill Runners</v>
          </cell>
          <cell r="E70" t="str">
            <v>m</v>
          </cell>
          <cell r="F70" t="str">
            <v>VM45-49</v>
          </cell>
        </row>
        <row r="71">
          <cell r="A71">
            <v>41.14</v>
          </cell>
          <cell r="B71">
            <v>185</v>
          </cell>
          <cell r="C71" t="str">
            <v>Shaun Hooper</v>
          </cell>
          <cell r="D71" t="str">
            <v>N/A</v>
          </cell>
          <cell r="E71" t="str">
            <v>m</v>
          </cell>
          <cell r="F71" t="str">
            <v>VM45-49</v>
          </cell>
        </row>
        <row r="72">
          <cell r="A72">
            <v>41.19</v>
          </cell>
          <cell r="B72">
            <v>56</v>
          </cell>
          <cell r="C72" t="str">
            <v>Meghan Bowen</v>
          </cell>
          <cell r="D72" t="str">
            <v>Lingfield RC</v>
          </cell>
          <cell r="E72" t="str">
            <v>f</v>
          </cell>
          <cell r="F72" t="str">
            <v>SW16-34</v>
          </cell>
        </row>
        <row r="73">
          <cell r="A73">
            <v>41.22</v>
          </cell>
          <cell r="B73">
            <v>200</v>
          </cell>
          <cell r="C73" t="str">
            <v>Nick Jackson-Smith</v>
          </cell>
          <cell r="D73" t="str">
            <v>Hove Hornets</v>
          </cell>
          <cell r="E73" t="str">
            <v>m</v>
          </cell>
          <cell r="F73" t="str">
            <v>VM50-54</v>
          </cell>
        </row>
        <row r="74">
          <cell r="A74">
            <v>41.26</v>
          </cell>
          <cell r="B74">
            <v>386</v>
          </cell>
          <cell r="C74" t="str">
            <v>Elizabeth  Webster</v>
          </cell>
          <cell r="D74" t="str">
            <v>Lingfield RC</v>
          </cell>
          <cell r="E74" t="str">
            <v>f</v>
          </cell>
          <cell r="F74" t="str">
            <v>VW35-39</v>
          </cell>
        </row>
        <row r="75">
          <cell r="A75">
            <v>41.31</v>
          </cell>
          <cell r="B75">
            <v>289</v>
          </cell>
          <cell r="C75" t="str">
            <v>Nicky Pumford</v>
          </cell>
          <cell r="D75" t="str">
            <v>Lingfield Running Club</v>
          </cell>
          <cell r="E75" t="str">
            <v>f</v>
          </cell>
          <cell r="F75" t="str">
            <v>VW40-44</v>
          </cell>
        </row>
        <row r="76">
          <cell r="A76">
            <v>41.36</v>
          </cell>
          <cell r="B76">
            <v>146</v>
          </cell>
          <cell r="C76" t="str">
            <v>Rob Goodbourn</v>
          </cell>
          <cell r="D76" t="str">
            <v>N/A</v>
          </cell>
          <cell r="E76" t="str">
            <v>m</v>
          </cell>
          <cell r="F76" t="str">
            <v>VM40-44</v>
          </cell>
        </row>
        <row r="77">
          <cell r="A77">
            <v>41.4</v>
          </cell>
          <cell r="B77">
            <v>387</v>
          </cell>
          <cell r="C77" t="str">
            <v>Karen  Weller</v>
          </cell>
          <cell r="D77" t="str">
            <v>Hovehornets</v>
          </cell>
          <cell r="E77" t="str">
            <v>f</v>
          </cell>
          <cell r="F77" t="str">
            <v>VW45-49</v>
          </cell>
        </row>
        <row r="78">
          <cell r="A78">
            <v>41.41</v>
          </cell>
          <cell r="B78">
            <v>130</v>
          </cell>
          <cell r="C78" t="str">
            <v>Phil Fanthome</v>
          </cell>
          <cell r="D78" t="str">
            <v>Hove Hornets</v>
          </cell>
          <cell r="E78" t="str">
            <v>m</v>
          </cell>
          <cell r="F78" t="str">
            <v>SM16-39</v>
          </cell>
        </row>
        <row r="79">
          <cell r="A79">
            <v>41.42</v>
          </cell>
          <cell r="B79">
            <v>260</v>
          </cell>
          <cell r="C79" t="str">
            <v>Georgina Mugridge</v>
          </cell>
          <cell r="D79" t="str">
            <v>Haywards Heath Harriers</v>
          </cell>
          <cell r="E79" t="str">
            <v>m</v>
          </cell>
          <cell r="F79" t="str">
            <v>SM16-39</v>
          </cell>
        </row>
        <row r="80">
          <cell r="A80">
            <v>41.52</v>
          </cell>
          <cell r="B80">
            <v>154</v>
          </cell>
          <cell r="C80" t="str">
            <v>Lorraine Hale</v>
          </cell>
          <cell r="D80" t="str">
            <v>Arena 80 AC</v>
          </cell>
          <cell r="E80" t="str">
            <v>f</v>
          </cell>
          <cell r="F80" t="str">
            <v>VW40-44</v>
          </cell>
        </row>
        <row r="81">
          <cell r="A81">
            <v>41.54</v>
          </cell>
          <cell r="B81">
            <v>287</v>
          </cell>
          <cell r="C81" t="str">
            <v>Graeme Poulton</v>
          </cell>
          <cell r="D81" t="str">
            <v>Hove Hornets </v>
          </cell>
          <cell r="E81" t="str">
            <v>m</v>
          </cell>
          <cell r="F81" t="str">
            <v>VM55-59</v>
          </cell>
        </row>
        <row r="82">
          <cell r="A82">
            <v>42.01</v>
          </cell>
          <cell r="B82">
            <v>144</v>
          </cell>
          <cell r="C82" t="str">
            <v>Simon Gledhill</v>
          </cell>
          <cell r="D82" t="str">
            <v>Horsham Joggers</v>
          </cell>
          <cell r="E82" t="str">
            <v>m</v>
          </cell>
          <cell r="F82" t="str">
            <v>SM16-39</v>
          </cell>
        </row>
        <row r="83">
          <cell r="A83">
            <v>42.01</v>
          </cell>
          <cell r="B83">
            <v>342</v>
          </cell>
          <cell r="C83" t="str">
            <v>Neil Stanley</v>
          </cell>
          <cell r="D83" t="str">
            <v>Horsham Joggers</v>
          </cell>
          <cell r="E83" t="str">
            <v>m</v>
          </cell>
          <cell r="F83" t="str">
            <v>SM16-39</v>
          </cell>
        </row>
        <row r="84">
          <cell r="A84">
            <v>42.02</v>
          </cell>
          <cell r="B84">
            <v>188</v>
          </cell>
          <cell r="C84" t="str">
            <v>Martin Howell</v>
          </cell>
          <cell r="D84" t="str">
            <v>Horley Harriers</v>
          </cell>
          <cell r="E84" t="str">
            <v>m</v>
          </cell>
          <cell r="F84" t="str">
            <v>VM45-49</v>
          </cell>
        </row>
        <row r="85">
          <cell r="A85">
            <v>42.05</v>
          </cell>
          <cell r="B85">
            <v>349</v>
          </cell>
          <cell r="C85" t="str">
            <v>Sean  Tester</v>
          </cell>
          <cell r="D85" t="str">
            <v>Eastbourne Rovers AC</v>
          </cell>
          <cell r="E85" t="str">
            <v>m</v>
          </cell>
          <cell r="F85" t="str">
            <v>VM50-54</v>
          </cell>
        </row>
        <row r="86">
          <cell r="A86">
            <v>42.11</v>
          </cell>
          <cell r="B86">
            <v>20</v>
          </cell>
          <cell r="C86" t="str">
            <v>Liam Banham-Rayward</v>
          </cell>
          <cell r="D86" t="str">
            <v>Haywards Heath Harriers</v>
          </cell>
          <cell r="E86" t="str">
            <v>m</v>
          </cell>
          <cell r="F86" t="str">
            <v>SM16-39</v>
          </cell>
        </row>
        <row r="87">
          <cell r="A87">
            <v>42.17</v>
          </cell>
          <cell r="B87">
            <v>207</v>
          </cell>
          <cell r="C87" t="str">
            <v>Mark Jones</v>
          </cell>
          <cell r="D87" t="str">
            <v>N/A</v>
          </cell>
          <cell r="E87" t="str">
            <v>m</v>
          </cell>
          <cell r="F87" t="str">
            <v>SM16-39</v>
          </cell>
        </row>
        <row r="88">
          <cell r="A88">
            <v>42.21</v>
          </cell>
          <cell r="B88">
            <v>139</v>
          </cell>
          <cell r="C88" t="str">
            <v>Sue Garner</v>
          </cell>
          <cell r="D88" t="str">
            <v>Lingfield RC</v>
          </cell>
          <cell r="E88" t="str">
            <v>f</v>
          </cell>
          <cell r="F88" t="str">
            <v>VW70-74</v>
          </cell>
        </row>
        <row r="89">
          <cell r="A89">
            <v>42.23</v>
          </cell>
          <cell r="B89">
            <v>87</v>
          </cell>
          <cell r="C89" t="str">
            <v>Mike Clark</v>
          </cell>
          <cell r="D89" t="str">
            <v>Mel's Milers</v>
          </cell>
          <cell r="E89" t="str">
            <v>m</v>
          </cell>
          <cell r="F89" t="str">
            <v>VM65-69</v>
          </cell>
        </row>
        <row r="90">
          <cell r="A90">
            <v>42.27</v>
          </cell>
          <cell r="B90">
            <v>242</v>
          </cell>
          <cell r="C90" t="str">
            <v>Laelia Bantin</v>
          </cell>
          <cell r="D90" t="str">
            <v>Crawley Saints And Sinners </v>
          </cell>
          <cell r="E90" t="str">
            <v>f</v>
          </cell>
          <cell r="F90" t="str">
            <v>SW16-34</v>
          </cell>
        </row>
        <row r="91">
          <cell r="A91">
            <v>42.28</v>
          </cell>
          <cell r="B91">
            <v>323</v>
          </cell>
          <cell r="C91" t="str">
            <v>Gemma Shadbolt</v>
          </cell>
          <cell r="D91" t="str">
            <v>Hove Hornets</v>
          </cell>
          <cell r="E91" t="str">
            <v>f</v>
          </cell>
          <cell r="F91" t="str">
            <v>SW16-34</v>
          </cell>
        </row>
        <row r="92">
          <cell r="A92">
            <v>42.41</v>
          </cell>
          <cell r="B92">
            <v>194</v>
          </cell>
          <cell r="C92" t="str">
            <v>Stephen Hurst</v>
          </cell>
          <cell r="D92" t="str">
            <v>Crawley's Undulating Nature Trails On Sunday</v>
          </cell>
          <cell r="E92" t="str">
            <v>m</v>
          </cell>
          <cell r="F92" t="str">
            <v>VM45-49</v>
          </cell>
        </row>
        <row r="93">
          <cell r="A93">
            <v>42.41</v>
          </cell>
          <cell r="B93">
            <v>338</v>
          </cell>
          <cell r="C93" t="str">
            <v>Raj Sorroy</v>
          </cell>
          <cell r="D93" t="str">
            <v>m</v>
          </cell>
          <cell r="E93" t="str">
            <v>VM50-54</v>
          </cell>
        </row>
        <row r="94">
          <cell r="A94">
            <v>42.49</v>
          </cell>
          <cell r="B94">
            <v>309</v>
          </cell>
          <cell r="C94" t="str">
            <v>Stuart Rowberry</v>
          </cell>
          <cell r="D94" t="str">
            <v>N/A</v>
          </cell>
          <cell r="E94" t="str">
            <v>m</v>
          </cell>
          <cell r="F94" t="str">
            <v>SM16-39</v>
          </cell>
        </row>
        <row r="95">
          <cell r="A95">
            <v>42.53</v>
          </cell>
          <cell r="B95">
            <v>384</v>
          </cell>
          <cell r="C95" t="str">
            <v>Trevor Webb</v>
          </cell>
          <cell r="D95" t="str">
            <v>Lindfield RC</v>
          </cell>
          <cell r="E95" t="str">
            <v>m</v>
          </cell>
          <cell r="F95" t="str">
            <v>VM50-54</v>
          </cell>
        </row>
        <row r="96">
          <cell r="A96">
            <v>42.56</v>
          </cell>
          <cell r="B96">
            <v>210</v>
          </cell>
          <cell r="C96" t="str">
            <v>Sophie Jones </v>
          </cell>
          <cell r="D96" t="str">
            <v>Lingfield RC</v>
          </cell>
          <cell r="E96" t="str">
            <v>f</v>
          </cell>
          <cell r="F96" t="str">
            <v>SW16-34</v>
          </cell>
        </row>
        <row r="97">
          <cell r="A97">
            <v>42.57</v>
          </cell>
          <cell r="B97">
            <v>336</v>
          </cell>
          <cell r="C97" t="str">
            <v>Geri  Smith </v>
          </cell>
          <cell r="D97" t="str">
            <v>Horsham Joggers</v>
          </cell>
          <cell r="E97" t="str">
            <v>f</v>
          </cell>
          <cell r="F97" t="str">
            <v>VW35-39</v>
          </cell>
        </row>
        <row r="98">
          <cell r="A98">
            <v>43</v>
          </cell>
          <cell r="B98">
            <v>252</v>
          </cell>
          <cell r="C98" t="str">
            <v>Stuart Melville</v>
          </cell>
          <cell r="D98" t="str">
            <v>Saints And Sinners </v>
          </cell>
          <cell r="E98" t="str">
            <v>m</v>
          </cell>
          <cell r="F98" t="str">
            <v>SM16-39</v>
          </cell>
        </row>
        <row r="99">
          <cell r="A99">
            <v>43.06</v>
          </cell>
          <cell r="B99">
            <v>300</v>
          </cell>
          <cell r="C99" t="str">
            <v>Samantha Ridley</v>
          </cell>
          <cell r="D99" t="str">
            <v>Haywards Heath Harriers</v>
          </cell>
          <cell r="E99" t="str">
            <v>f</v>
          </cell>
          <cell r="F99" t="str">
            <v>VW50-54</v>
          </cell>
        </row>
        <row r="100">
          <cell r="A100">
            <v>43.08</v>
          </cell>
          <cell r="B100">
            <v>117</v>
          </cell>
          <cell r="C100" t="str">
            <v>Eleanor Dunn</v>
          </cell>
          <cell r="D100" t="str">
            <v>Crawley Saints And Sinners. </v>
          </cell>
          <cell r="E100" t="str">
            <v>f</v>
          </cell>
          <cell r="F100" t="str">
            <v>SW16-34</v>
          </cell>
        </row>
        <row r="101">
          <cell r="A101">
            <v>43.13</v>
          </cell>
          <cell r="B101">
            <v>360</v>
          </cell>
          <cell r="C101" t="str">
            <v>Stephanie Turley</v>
          </cell>
          <cell r="D101" t="str">
            <v>N/A</v>
          </cell>
          <cell r="E101" t="str">
            <v>f</v>
          </cell>
          <cell r="F101" t="str">
            <v>SW16-34</v>
          </cell>
        </row>
        <row r="102">
          <cell r="A102">
            <v>43.14</v>
          </cell>
          <cell r="B102">
            <v>383</v>
          </cell>
          <cell r="C102" t="str">
            <v>Marlon Webb</v>
          </cell>
          <cell r="D102" t="str">
            <v>Hove Hornets</v>
          </cell>
          <cell r="E102" t="str">
            <v>m</v>
          </cell>
          <cell r="F102" t="str">
            <v>SM16-39</v>
          </cell>
        </row>
        <row r="103">
          <cell r="A103">
            <v>43.16</v>
          </cell>
          <cell r="B103">
            <v>259</v>
          </cell>
          <cell r="C103" t="str">
            <v>Ross Muckleston</v>
          </cell>
          <cell r="D103" t="str">
            <v>Horley Harriers</v>
          </cell>
          <cell r="E103" t="str">
            <v>m</v>
          </cell>
          <cell r="F103" t="str">
            <v>SM16-39</v>
          </cell>
        </row>
        <row r="104">
          <cell r="A104">
            <v>43.18</v>
          </cell>
          <cell r="B104">
            <v>73</v>
          </cell>
          <cell r="C104" t="str">
            <v>George Byers</v>
          </cell>
          <cell r="D104" t="str">
            <v>N/A</v>
          </cell>
          <cell r="E104" t="str">
            <v>m</v>
          </cell>
          <cell r="F104" t="str">
            <v>SM16-39</v>
          </cell>
        </row>
        <row r="105">
          <cell r="A105">
            <v>43.19</v>
          </cell>
          <cell r="B105">
            <v>217</v>
          </cell>
          <cell r="C105" t="str">
            <v>Graham Kenward</v>
          </cell>
          <cell r="D105" t="str">
            <v>Haywards Heath Harriers</v>
          </cell>
          <cell r="E105" t="str">
            <v>m</v>
          </cell>
          <cell r="F105" t="str">
            <v>VM50-54</v>
          </cell>
        </row>
        <row r="106">
          <cell r="A106">
            <v>43.24</v>
          </cell>
          <cell r="B106">
            <v>85</v>
          </cell>
          <cell r="C106" t="str">
            <v>Nichola Churchill</v>
          </cell>
          <cell r="D106" t="str">
            <v>N/A</v>
          </cell>
          <cell r="E106" t="str">
            <v>f</v>
          </cell>
          <cell r="F106" t="str">
            <v>VW35-39</v>
          </cell>
        </row>
        <row r="107">
          <cell r="A107">
            <v>43.25</v>
          </cell>
          <cell r="B107">
            <v>202</v>
          </cell>
          <cell r="C107" t="str">
            <v>Kris Jeffrey</v>
          </cell>
          <cell r="D107" t="str">
            <v>Worth Way Runners</v>
          </cell>
          <cell r="E107" t="str">
            <v>m</v>
          </cell>
          <cell r="F107" t="str">
            <v>VM40-44</v>
          </cell>
        </row>
        <row r="108">
          <cell r="A108">
            <v>43.27</v>
          </cell>
          <cell r="B108">
            <v>161</v>
          </cell>
          <cell r="C108" t="str">
            <v>Henry Harris</v>
          </cell>
          <cell r="D108" t="str">
            <v>Crawley Run Crew</v>
          </cell>
          <cell r="E108" t="str">
            <v>m</v>
          </cell>
          <cell r="F108" t="str">
            <v>SM16-39</v>
          </cell>
        </row>
        <row r="109">
          <cell r="A109">
            <v>43.28</v>
          </cell>
          <cell r="B109">
            <v>21</v>
          </cell>
          <cell r="C109" t="str">
            <v>Sarah Banks</v>
          </cell>
          <cell r="D109" t="str">
            <v>Haywards Heath Harriers</v>
          </cell>
          <cell r="E109" t="str">
            <v>f</v>
          </cell>
          <cell r="F109" t="str">
            <v>VW50-54</v>
          </cell>
        </row>
        <row r="110">
          <cell r="A110">
            <v>43.29</v>
          </cell>
          <cell r="B110">
            <v>385</v>
          </cell>
          <cell r="C110" t="str">
            <v>Claire Webster</v>
          </cell>
          <cell r="D110" t="str">
            <v>Hove Hornets</v>
          </cell>
          <cell r="E110" t="str">
            <v>f</v>
          </cell>
          <cell r="F110" t="str">
            <v>VW45-49</v>
          </cell>
        </row>
        <row r="111">
          <cell r="A111">
            <v>43.33</v>
          </cell>
          <cell r="B111">
            <v>227</v>
          </cell>
          <cell r="C111" t="str">
            <v>Michael Land</v>
          </cell>
          <cell r="D111" t="str">
            <v>N/A</v>
          </cell>
          <cell r="E111" t="str">
            <v>m</v>
          </cell>
          <cell r="F111" t="str">
            <v>VM45-49</v>
          </cell>
        </row>
        <row r="112">
          <cell r="A112">
            <v>43.34</v>
          </cell>
          <cell r="B112">
            <v>297</v>
          </cell>
          <cell r="C112" t="str">
            <v>Paul Rhodes</v>
          </cell>
          <cell r="D112" t="str">
            <v>N/a</v>
          </cell>
          <cell r="E112" t="str">
            <v>m</v>
          </cell>
          <cell r="F112" t="str">
            <v>SM16-39</v>
          </cell>
        </row>
        <row r="113">
          <cell r="A113">
            <v>43.45</v>
          </cell>
          <cell r="B113">
            <v>170</v>
          </cell>
          <cell r="C113" t="str">
            <v>John  Haynes </v>
          </cell>
          <cell r="D113" t="str">
            <v>Horley Harriers </v>
          </cell>
          <cell r="E113" t="str">
            <v>m</v>
          </cell>
          <cell r="F113" t="str">
            <v>VM50-54</v>
          </cell>
        </row>
        <row r="114">
          <cell r="A114">
            <v>43.5</v>
          </cell>
          <cell r="B114">
            <v>319</v>
          </cell>
          <cell r="C114" t="str">
            <v>Georgina  Scutt</v>
          </cell>
          <cell r="D114" t="str">
            <v>Crawley Run Crew</v>
          </cell>
          <cell r="E114" t="str">
            <v>f</v>
          </cell>
          <cell r="F114" t="str">
            <v>VW40-44</v>
          </cell>
        </row>
        <row r="115">
          <cell r="A115">
            <v>43.54</v>
          </cell>
          <cell r="B115">
            <v>304</v>
          </cell>
          <cell r="C115" t="str">
            <v>Victoria  Robins </v>
          </cell>
          <cell r="D115" t="str">
            <v>Horsham Joggers</v>
          </cell>
          <cell r="E115" t="str">
            <v>f</v>
          </cell>
          <cell r="F115" t="str">
            <v>VW35-39</v>
          </cell>
        </row>
        <row r="116">
          <cell r="A116">
            <v>44.13</v>
          </cell>
          <cell r="B116">
            <v>41</v>
          </cell>
          <cell r="C116" t="str">
            <v>Adrian Bennett</v>
          </cell>
          <cell r="D116" t="str">
            <v>Mid Sussex Tri</v>
          </cell>
          <cell r="E116" t="str">
            <v>m</v>
          </cell>
          <cell r="F116" t="str">
            <v>VM50-54</v>
          </cell>
        </row>
        <row r="117">
          <cell r="A117">
            <v>44.16</v>
          </cell>
          <cell r="B117">
            <v>26</v>
          </cell>
          <cell r="C117" t="str">
            <v>Jacqueline Barnes</v>
          </cell>
          <cell r="D117" t="str">
            <v>Haywards Heath Harriers</v>
          </cell>
          <cell r="E117" t="str">
            <v>f</v>
          </cell>
          <cell r="F117" t="str">
            <v>VW45-49</v>
          </cell>
        </row>
        <row r="118">
          <cell r="A118">
            <v>44.23</v>
          </cell>
          <cell r="B118">
            <v>28</v>
          </cell>
          <cell r="C118" t="str">
            <v>Katie Barnes</v>
          </cell>
          <cell r="D118" t="str">
            <v>Horley Harriers</v>
          </cell>
          <cell r="E118" t="str">
            <v>f</v>
          </cell>
          <cell r="F118" t="str">
            <v>VW35-39</v>
          </cell>
        </row>
        <row r="119">
          <cell r="A119">
            <v>44.28</v>
          </cell>
          <cell r="B119">
            <v>177</v>
          </cell>
          <cell r="C119" t="str">
            <v>Penny Herbert </v>
          </cell>
          <cell r="D119" t="str">
            <v>N/A</v>
          </cell>
          <cell r="E119" t="str">
            <v>f</v>
          </cell>
          <cell r="F119" t="str">
            <v>VW50-54</v>
          </cell>
        </row>
        <row r="120">
          <cell r="A120">
            <v>44.58</v>
          </cell>
          <cell r="B120">
            <v>184</v>
          </cell>
          <cell r="C120" t="str">
            <v>Michelle Hollins</v>
          </cell>
          <cell r="D120" t="str">
            <v>Lingfield RC</v>
          </cell>
          <cell r="E120" t="str">
            <v>f</v>
          </cell>
          <cell r="F120" t="str">
            <v>VW50-54</v>
          </cell>
        </row>
        <row r="121">
          <cell r="A121">
            <v>45.05</v>
          </cell>
          <cell r="B121">
            <v>135</v>
          </cell>
          <cell r="C121" t="str">
            <v>Joanna Fiveash</v>
          </cell>
          <cell r="D121" t="str">
            <v>Saint's And Sinners Fun Runners</v>
          </cell>
          <cell r="E121" t="str">
            <v>f</v>
          </cell>
          <cell r="F121" t="str">
            <v>VW35-39</v>
          </cell>
        </row>
        <row r="122">
          <cell r="A122">
            <v>45.05</v>
          </cell>
          <cell r="B122">
            <v>334</v>
          </cell>
          <cell r="C122" t="str">
            <v>Paulette Smith</v>
          </cell>
          <cell r="D122" t="str">
            <v>Eastbourne Rovers AC</v>
          </cell>
          <cell r="E122" t="str">
            <v>f</v>
          </cell>
          <cell r="F122" t="str">
            <v>VW45-49</v>
          </cell>
        </row>
        <row r="123">
          <cell r="A123">
            <v>45.11</v>
          </cell>
          <cell r="B123">
            <v>394</v>
          </cell>
          <cell r="C123" t="str">
            <v>Debbie Wilkes</v>
          </cell>
          <cell r="D123" t="str">
            <v>Lingfield</v>
          </cell>
          <cell r="E123" t="str">
            <v>f</v>
          </cell>
          <cell r="F123" t="str">
            <v>VW60-64</v>
          </cell>
        </row>
        <row r="124">
          <cell r="A124">
            <v>45.13</v>
          </cell>
          <cell r="B124">
            <v>32</v>
          </cell>
          <cell r="C124" t="str">
            <v>Penny Barron</v>
          </cell>
          <cell r="D124" t="str">
            <v>Horsham Joggers</v>
          </cell>
          <cell r="E124" t="str">
            <v>f</v>
          </cell>
          <cell r="F124" t="str">
            <v>VW55-59</v>
          </cell>
        </row>
        <row r="125">
          <cell r="A125">
            <v>45.14</v>
          </cell>
          <cell r="B125">
            <v>133</v>
          </cell>
          <cell r="C125" t="str">
            <v>Christopher  Fionda </v>
          </cell>
          <cell r="D125" t="str">
            <v>N/A</v>
          </cell>
          <cell r="E125" t="str">
            <v>m</v>
          </cell>
          <cell r="F125" t="str">
            <v>SM16-39</v>
          </cell>
        </row>
        <row r="126">
          <cell r="A126">
            <v>45.15</v>
          </cell>
          <cell r="B126">
            <v>4</v>
          </cell>
          <cell r="C126" t="str">
            <v>Jessica Allen</v>
          </cell>
          <cell r="D126" t="str">
            <v>N/A</v>
          </cell>
          <cell r="E126" t="str">
            <v>f</v>
          </cell>
          <cell r="F126" t="str">
            <v>VW40-44</v>
          </cell>
        </row>
        <row r="127">
          <cell r="A127">
            <v>45.31</v>
          </cell>
          <cell r="B127">
            <v>216</v>
          </cell>
          <cell r="C127" t="str">
            <v>Clare Kenward</v>
          </cell>
          <cell r="D127" t="str">
            <v>Haywards Heath Harriers</v>
          </cell>
          <cell r="E127" t="str">
            <v>f</v>
          </cell>
          <cell r="F127" t="str">
            <v>VW50-54</v>
          </cell>
        </row>
        <row r="128">
          <cell r="A128">
            <v>45.31</v>
          </cell>
          <cell r="B128">
            <v>392</v>
          </cell>
          <cell r="C128" t="str">
            <v>Emma Wickens</v>
          </cell>
          <cell r="D128" t="str">
            <v>N/A</v>
          </cell>
          <cell r="E128" t="str">
            <v>f</v>
          </cell>
          <cell r="F128" t="str">
            <v>VW35-39</v>
          </cell>
        </row>
        <row r="129">
          <cell r="A129">
            <v>45.35</v>
          </cell>
          <cell r="B129">
            <v>179</v>
          </cell>
          <cell r="C129" t="str">
            <v>Amanda Hibbett</v>
          </cell>
          <cell r="D129" t="str">
            <v>Lingfield RC</v>
          </cell>
          <cell r="E129" t="str">
            <v>f</v>
          </cell>
          <cell r="F129" t="str">
            <v>VW35-39</v>
          </cell>
        </row>
        <row r="130">
          <cell r="A130">
            <v>45.37</v>
          </cell>
          <cell r="B130">
            <v>157</v>
          </cell>
          <cell r="C130" t="str">
            <v>Amanda Hannan</v>
          </cell>
          <cell r="D130" t="str">
            <v>N/A</v>
          </cell>
          <cell r="E130" t="str">
            <v>f</v>
          </cell>
          <cell r="F130" t="str">
            <v>VW45-49</v>
          </cell>
        </row>
        <row r="131">
          <cell r="A131">
            <v>45.38</v>
          </cell>
          <cell r="B131">
            <v>140</v>
          </cell>
          <cell r="C131" t="str">
            <v>Kath Garrido</v>
          </cell>
          <cell r="D131" t="str">
            <v>Lingfield RC</v>
          </cell>
          <cell r="E131" t="str">
            <v>f</v>
          </cell>
          <cell r="F131" t="str">
            <v>VW70-74</v>
          </cell>
        </row>
        <row r="132">
          <cell r="A132">
            <v>45.41</v>
          </cell>
          <cell r="B132">
            <v>224</v>
          </cell>
          <cell r="C132" t="str">
            <v>Melanie Kirk</v>
          </cell>
          <cell r="D132" t="str">
            <v>Lingfield RC</v>
          </cell>
          <cell r="E132" t="str">
            <v>f</v>
          </cell>
          <cell r="F132" t="str">
            <v>VW40-44</v>
          </cell>
        </row>
        <row r="133">
          <cell r="A133">
            <v>45.53</v>
          </cell>
          <cell r="B133">
            <v>211</v>
          </cell>
          <cell r="C133" t="str">
            <v>Collins Justine</v>
          </cell>
          <cell r="D133" t="str">
            <v>J And M </v>
          </cell>
          <cell r="E133" t="str">
            <v>f</v>
          </cell>
          <cell r="F133" t="str">
            <v>SW16-34</v>
          </cell>
        </row>
        <row r="134">
          <cell r="A134">
            <v>45.53</v>
          </cell>
          <cell r="B134">
            <v>314</v>
          </cell>
          <cell r="C134" t="str">
            <v>Debbie  Sarson-Lowe</v>
          </cell>
          <cell r="D134" t="str">
            <v>Horley Harriers </v>
          </cell>
          <cell r="E134" t="str">
            <v>f</v>
          </cell>
          <cell r="F134" t="str">
            <v>VW40-44</v>
          </cell>
        </row>
        <row r="135">
          <cell r="A135">
            <v>45.55</v>
          </cell>
          <cell r="B135">
            <v>103</v>
          </cell>
          <cell r="C135" t="str">
            <v>Steve Crockett</v>
          </cell>
          <cell r="D135" t="str">
            <v>Hove Hornets</v>
          </cell>
          <cell r="E135" t="str">
            <v>m</v>
          </cell>
          <cell r="F135" t="str">
            <v>VM55-59</v>
          </cell>
        </row>
        <row r="136">
          <cell r="A136">
            <v>45.55</v>
          </cell>
          <cell r="B136">
            <v>136</v>
          </cell>
          <cell r="C136" t="str">
            <v>DAVID FORSHAW</v>
          </cell>
          <cell r="D136" t="str">
            <v>Worthing &amp; District Harriers</v>
          </cell>
          <cell r="E136" t="str">
            <v>m</v>
          </cell>
          <cell r="F136" t="str">
            <v>VM50-54</v>
          </cell>
        </row>
        <row r="137">
          <cell r="A137">
            <v>46.01</v>
          </cell>
          <cell r="B137">
            <v>199</v>
          </cell>
          <cell r="C137" t="str">
            <v>Liz Ingram</v>
          </cell>
          <cell r="D137" t="str">
            <v>N/A</v>
          </cell>
          <cell r="E137" t="str">
            <v>f</v>
          </cell>
          <cell r="F137" t="str">
            <v>VW45-49</v>
          </cell>
        </row>
        <row r="138">
          <cell r="A138">
            <v>46.02</v>
          </cell>
          <cell r="B138">
            <v>368</v>
          </cell>
          <cell r="C138" t="str">
            <v>Gary Viles</v>
          </cell>
          <cell r="D138" t="str">
            <v>Crawley AC</v>
          </cell>
          <cell r="E138" t="str">
            <v>m</v>
          </cell>
          <cell r="F138" t="str">
            <v>SM16-39</v>
          </cell>
        </row>
        <row r="139">
          <cell r="A139">
            <v>46.09</v>
          </cell>
          <cell r="B139">
            <v>182</v>
          </cell>
          <cell r="C139" t="str">
            <v>Gina Hobson</v>
          </cell>
          <cell r="D139" t="str">
            <v>Haywards Heath Harriers</v>
          </cell>
          <cell r="E139" t="str">
            <v>f</v>
          </cell>
          <cell r="F139" t="str">
            <v>VW35-39</v>
          </cell>
        </row>
        <row r="140">
          <cell r="A140">
            <v>46.14</v>
          </cell>
          <cell r="B140">
            <v>34</v>
          </cell>
          <cell r="C140" t="str">
            <v>Darren Bateman</v>
          </cell>
          <cell r="D140" t="str">
            <v>Crawley Run Crew</v>
          </cell>
          <cell r="E140" t="str">
            <v>m</v>
          </cell>
          <cell r="F140" t="str">
            <v>VM45-49</v>
          </cell>
        </row>
        <row r="141">
          <cell r="A141">
            <v>46.14</v>
          </cell>
          <cell r="B141">
            <v>357</v>
          </cell>
          <cell r="C141" t="str">
            <v>Anna Titchmarsh</v>
          </cell>
          <cell r="D141" t="str">
            <v>Crawley Run Crew</v>
          </cell>
          <cell r="E141" t="str">
            <v>f</v>
          </cell>
          <cell r="F141" t="str">
            <v>VW40-44</v>
          </cell>
        </row>
        <row r="142">
          <cell r="A142">
            <v>46.3</v>
          </cell>
          <cell r="B142">
            <v>244</v>
          </cell>
          <cell r="C142" t="str">
            <v>Jonathan Maxfield</v>
          </cell>
          <cell r="D142" t="str">
            <v>Hove Hornets</v>
          </cell>
          <cell r="E142" t="str">
            <v>m</v>
          </cell>
          <cell r="F142" t="str">
            <v>SM16-39</v>
          </cell>
        </row>
        <row r="143">
          <cell r="A143">
            <v>46.32</v>
          </cell>
          <cell r="B143">
            <v>31</v>
          </cell>
          <cell r="C143" t="str">
            <v>Kat Barratt</v>
          </cell>
          <cell r="D143" t="str">
            <v>Haywards Heath Harriers</v>
          </cell>
          <cell r="E143" t="str">
            <v>f</v>
          </cell>
          <cell r="F143" t="str">
            <v>VW35-39</v>
          </cell>
        </row>
        <row r="144">
          <cell r="A144">
            <v>46.34</v>
          </cell>
          <cell r="B144">
            <v>166</v>
          </cell>
          <cell r="C144" t="str">
            <v>Carolyn Hartfield</v>
          </cell>
          <cell r="D144" t="str">
            <v>Crawley Run Crew</v>
          </cell>
          <cell r="E144" t="str">
            <v>f</v>
          </cell>
          <cell r="F144" t="str">
            <v>VW40-44</v>
          </cell>
        </row>
        <row r="145">
          <cell r="A145">
            <v>46.35</v>
          </cell>
          <cell r="B145">
            <v>175</v>
          </cell>
          <cell r="C145" t="str">
            <v>Michelle Hepple-Haines</v>
          </cell>
          <cell r="D145" t="str">
            <v>N/A</v>
          </cell>
          <cell r="E145" t="str">
            <v>f</v>
          </cell>
          <cell r="F145" t="str">
            <v>VW45-49</v>
          </cell>
        </row>
        <row r="146">
          <cell r="A146">
            <v>46.49</v>
          </cell>
          <cell r="B146">
            <v>53</v>
          </cell>
          <cell r="C146" t="str">
            <v>Chris Boniface</v>
          </cell>
          <cell r="D146" t="str">
            <v>N/A</v>
          </cell>
          <cell r="E146" t="str">
            <v>m</v>
          </cell>
          <cell r="F146" t="str">
            <v>VM45-49</v>
          </cell>
        </row>
        <row r="147">
          <cell r="A147">
            <v>46.49</v>
          </cell>
          <cell r="B147">
            <v>145</v>
          </cell>
          <cell r="C147" t="str">
            <v>Andrew Glyn-Jones</v>
          </cell>
          <cell r="D147" t="str">
            <v>N/A</v>
          </cell>
          <cell r="E147" t="str">
            <v>m</v>
          </cell>
          <cell r="F147" t="str">
            <v>SM16-39</v>
          </cell>
        </row>
        <row r="148">
          <cell r="A148">
            <v>46.56</v>
          </cell>
          <cell r="B148">
            <v>350</v>
          </cell>
          <cell r="C148" t="str">
            <v>Marcus Tester </v>
          </cell>
          <cell r="D148" t="str">
            <v>N/A</v>
          </cell>
          <cell r="E148" t="str">
            <v>m</v>
          </cell>
          <cell r="F148" t="str">
            <v>SM16-39</v>
          </cell>
        </row>
        <row r="149">
          <cell r="A149">
            <v>47.03</v>
          </cell>
          <cell r="B149">
            <v>33</v>
          </cell>
          <cell r="C149" t="str">
            <v>Jeremy  Basting </v>
          </cell>
          <cell r="D149" t="str">
            <v>N/A</v>
          </cell>
          <cell r="E149" t="str">
            <v>m</v>
          </cell>
          <cell r="F149" t="str">
            <v>SM16-39</v>
          </cell>
        </row>
        <row r="150">
          <cell r="A150">
            <v>47.04</v>
          </cell>
          <cell r="B150">
            <v>400</v>
          </cell>
          <cell r="C150" t="str">
            <v>Malcolm Wiltshire</v>
          </cell>
          <cell r="D150" t="str">
            <v>Crawley Run Crew</v>
          </cell>
          <cell r="E150" t="str">
            <v>m</v>
          </cell>
          <cell r="F150" t="str">
            <v>VM45-49</v>
          </cell>
        </row>
        <row r="151">
          <cell r="A151">
            <v>47.07</v>
          </cell>
          <cell r="B151">
            <v>320</v>
          </cell>
          <cell r="C151" t="str">
            <v>Andrew Segens</v>
          </cell>
          <cell r="D151" t="str">
            <v>Crawley Saints And Sinners </v>
          </cell>
          <cell r="E151" t="str">
            <v>m</v>
          </cell>
          <cell r="F151" t="str">
            <v>VM55-59</v>
          </cell>
        </row>
        <row r="152">
          <cell r="A152">
            <v>47.1</v>
          </cell>
          <cell r="B152">
            <v>322</v>
          </cell>
          <cell r="C152" t="str">
            <v>Matt Senior</v>
          </cell>
          <cell r="D152" t="str">
            <v>Horsham Joggers</v>
          </cell>
          <cell r="E152" t="str">
            <v>m</v>
          </cell>
          <cell r="F152" t="str">
            <v>SM16-39</v>
          </cell>
        </row>
        <row r="153">
          <cell r="A153">
            <v>47.14</v>
          </cell>
          <cell r="B153">
            <v>361</v>
          </cell>
          <cell r="C153" t="str">
            <v>Dan Turner</v>
          </cell>
          <cell r="D153" t="str">
            <v>m</v>
          </cell>
          <cell r="E153" t="str">
            <v>SM16-39</v>
          </cell>
        </row>
        <row r="154">
          <cell r="A154">
            <v>47.15</v>
          </cell>
          <cell r="B154">
            <v>298</v>
          </cell>
          <cell r="C154" t="str">
            <v>Simon Rhodes</v>
          </cell>
          <cell r="D154" t="str">
            <v>Horsham Joggers</v>
          </cell>
          <cell r="E154" t="str">
            <v>m</v>
          </cell>
          <cell r="F154" t="str">
            <v>VM50-54</v>
          </cell>
        </row>
        <row r="155">
          <cell r="A155">
            <v>47.17</v>
          </cell>
          <cell r="B155">
            <v>335</v>
          </cell>
          <cell r="C155" t="str">
            <v>Charlene  Smith </v>
          </cell>
          <cell r="D155" t="str">
            <v>N/A</v>
          </cell>
          <cell r="E155" t="str">
            <v>f</v>
          </cell>
          <cell r="F155" t="str">
            <v>SW16-34</v>
          </cell>
        </row>
        <row r="156">
          <cell r="A156">
            <v>47.2</v>
          </cell>
          <cell r="B156">
            <v>367</v>
          </cell>
          <cell r="C156" t="str">
            <v>Jim Vidler</v>
          </cell>
          <cell r="D156" t="str">
            <v>Hailsham Harriers</v>
          </cell>
          <cell r="E156" t="str">
            <v>m</v>
          </cell>
          <cell r="F156" t="str">
            <v>VM45-49</v>
          </cell>
        </row>
        <row r="157">
          <cell r="A157">
            <v>47.21</v>
          </cell>
          <cell r="B157">
            <v>173</v>
          </cell>
          <cell r="C157" t="str">
            <v>Andy Henry</v>
          </cell>
          <cell r="D157" t="str">
            <v>N/A</v>
          </cell>
          <cell r="E157" t="str">
            <v>m</v>
          </cell>
          <cell r="F157" t="str">
            <v>VM45-49</v>
          </cell>
        </row>
        <row r="158">
          <cell r="A158">
            <v>47.23</v>
          </cell>
          <cell r="B158">
            <v>106</v>
          </cell>
          <cell r="C158" t="str">
            <v>Lorna Dahl</v>
          </cell>
          <cell r="D158" t="str">
            <v>Saints And Sinners Crawley </v>
          </cell>
          <cell r="E158" t="str">
            <v>f</v>
          </cell>
          <cell r="F158" t="str">
            <v>VW40-44</v>
          </cell>
        </row>
        <row r="159">
          <cell r="A159">
            <v>47.27</v>
          </cell>
          <cell r="B159">
            <v>102</v>
          </cell>
          <cell r="C159" t="str">
            <v>Tracey Cox</v>
          </cell>
          <cell r="D159" t="str">
            <v>Crawley Run Crew</v>
          </cell>
          <cell r="E159" t="str">
            <v>f</v>
          </cell>
          <cell r="F159" t="str">
            <v>VW50-54</v>
          </cell>
        </row>
        <row r="160">
          <cell r="A160">
            <v>47.27</v>
          </cell>
          <cell r="B160">
            <v>321</v>
          </cell>
          <cell r="C160" t="str">
            <v>Kate Sellers</v>
          </cell>
          <cell r="D160" t="str">
            <v>Worth Way Runners</v>
          </cell>
          <cell r="E160" t="str">
            <v>f</v>
          </cell>
          <cell r="F160" t="str">
            <v>VW35-39</v>
          </cell>
        </row>
        <row r="161">
          <cell r="A161">
            <v>47.31</v>
          </cell>
          <cell r="B161">
            <v>124</v>
          </cell>
          <cell r="C161" t="str">
            <v>Katherine  Enock</v>
          </cell>
          <cell r="D161" t="str">
            <v>N/A</v>
          </cell>
          <cell r="E161" t="str">
            <v>f</v>
          </cell>
          <cell r="F161" t="str">
            <v>VW35-39</v>
          </cell>
        </row>
        <row r="162">
          <cell r="A162">
            <v>47.36</v>
          </cell>
          <cell r="B162">
            <v>163</v>
          </cell>
          <cell r="C162" t="str">
            <v>Stuart Harrison</v>
          </cell>
          <cell r="D162" t="str">
            <v>Harley Harriers </v>
          </cell>
          <cell r="E162" t="str">
            <v>m</v>
          </cell>
          <cell r="F162" t="str">
            <v>SM16-39</v>
          </cell>
        </row>
        <row r="163">
          <cell r="A163">
            <v>47.39</v>
          </cell>
          <cell r="B163">
            <v>215</v>
          </cell>
          <cell r="C163" t="str">
            <v>Sue Kemp</v>
          </cell>
          <cell r="D163" t="str">
            <v>Saints And Sinners</v>
          </cell>
          <cell r="E163" t="str">
            <v>f</v>
          </cell>
          <cell r="F163" t="str">
            <v>VW55-59</v>
          </cell>
        </row>
        <row r="164">
          <cell r="A164">
            <v>47.43</v>
          </cell>
          <cell r="B164">
            <v>288</v>
          </cell>
          <cell r="C164" t="str">
            <v>Judy Poulton</v>
          </cell>
          <cell r="D164" t="str">
            <v>Hove Hornets</v>
          </cell>
          <cell r="E164" t="str">
            <v>f</v>
          </cell>
          <cell r="F164" t="str">
            <v>VW50-54</v>
          </cell>
        </row>
        <row r="165">
          <cell r="A165">
            <v>47.43</v>
          </cell>
          <cell r="B165">
            <v>377</v>
          </cell>
          <cell r="C165" t="str">
            <v>Guy Wates</v>
          </cell>
          <cell r="D165" t="str">
            <v>Lingfield RC</v>
          </cell>
          <cell r="E165" t="str">
            <v>m</v>
          </cell>
          <cell r="F165" t="str">
            <v>VM45-49</v>
          </cell>
        </row>
        <row r="166">
          <cell r="A166">
            <v>47.45</v>
          </cell>
          <cell r="B166">
            <v>43</v>
          </cell>
          <cell r="C166" t="str">
            <v>Katherine Bennett</v>
          </cell>
          <cell r="D166" t="str">
            <v>N/A</v>
          </cell>
          <cell r="E166" t="str">
            <v>f</v>
          </cell>
          <cell r="F166" t="str">
            <v>VW45-49</v>
          </cell>
        </row>
        <row r="167">
          <cell r="A167">
            <v>47.45</v>
          </cell>
          <cell r="B167">
            <v>156</v>
          </cell>
          <cell r="C167" t="str">
            <v>Sarah Hamilton</v>
          </cell>
          <cell r="D167" t="str">
            <v>Haywards Heath Harriers</v>
          </cell>
          <cell r="E167" t="str">
            <v>f</v>
          </cell>
          <cell r="F167" t="str">
            <v>VW45-49</v>
          </cell>
        </row>
        <row r="168">
          <cell r="A168">
            <v>47.47</v>
          </cell>
          <cell r="B168">
            <v>270</v>
          </cell>
          <cell r="C168" t="str">
            <v>Amanda Notridge</v>
          </cell>
          <cell r="D168" t="str">
            <v>Lingfield RC</v>
          </cell>
          <cell r="E168" t="str">
            <v>f</v>
          </cell>
          <cell r="F168" t="str">
            <v>VW50-54</v>
          </cell>
        </row>
        <row r="169">
          <cell r="A169">
            <v>47.51</v>
          </cell>
          <cell r="B169">
            <v>83</v>
          </cell>
          <cell r="C169" t="str">
            <v>Victoria Chester</v>
          </cell>
          <cell r="D169" t="str">
            <v>Horley Harriers</v>
          </cell>
          <cell r="E169" t="str">
            <v>f</v>
          </cell>
          <cell r="F169" t="str">
            <v>VW45-49</v>
          </cell>
        </row>
        <row r="170">
          <cell r="A170">
            <v>47.53</v>
          </cell>
          <cell r="B170">
            <v>226</v>
          </cell>
          <cell r="C170" t="str">
            <v>Alex Land</v>
          </cell>
          <cell r="D170" t="str">
            <v>N/A</v>
          </cell>
          <cell r="E170" t="str">
            <v>f</v>
          </cell>
          <cell r="F170" t="str">
            <v>VW45-49</v>
          </cell>
        </row>
        <row r="171">
          <cell r="A171">
            <v>47.54</v>
          </cell>
          <cell r="B171">
            <v>253</v>
          </cell>
          <cell r="C171" t="str">
            <v>Shelley Meyern</v>
          </cell>
          <cell r="D171" t="str">
            <v>Crawley Run Crew</v>
          </cell>
          <cell r="E171" t="str">
            <v>f</v>
          </cell>
          <cell r="F171" t="str">
            <v>VW35-39</v>
          </cell>
        </row>
        <row r="172">
          <cell r="A172">
            <v>47.57</v>
          </cell>
          <cell r="B172">
            <v>359</v>
          </cell>
          <cell r="C172" t="str">
            <v>Helen Truman</v>
          </cell>
          <cell r="D172" t="str">
            <v>N/A</v>
          </cell>
          <cell r="E172" t="str">
            <v>f</v>
          </cell>
          <cell r="F172" t="str">
            <v>VW50-54</v>
          </cell>
        </row>
        <row r="173">
          <cell r="A173">
            <v>47.58</v>
          </cell>
          <cell r="B173">
            <v>364</v>
          </cell>
          <cell r="C173" t="str">
            <v>Sue Vance</v>
          </cell>
          <cell r="D173" t="str">
            <v>N/A</v>
          </cell>
          <cell r="E173" t="str">
            <v>f</v>
          </cell>
          <cell r="F173" t="str">
            <v>VW45-49</v>
          </cell>
        </row>
        <row r="174">
          <cell r="A174">
            <v>47.59</v>
          </cell>
          <cell r="B174">
            <v>363</v>
          </cell>
          <cell r="C174" t="str">
            <v>Melissa Vance</v>
          </cell>
          <cell r="D174" t="str">
            <v>N/A</v>
          </cell>
          <cell r="E174" t="str">
            <v>f</v>
          </cell>
          <cell r="F174" t="str">
            <v>SW16-34</v>
          </cell>
        </row>
        <row r="175">
          <cell r="A175">
            <v>48.01</v>
          </cell>
          <cell r="B175">
            <v>54</v>
          </cell>
          <cell r="C175" t="str">
            <v>Sarah Bonwick</v>
          </cell>
          <cell r="D175" t="str">
            <v>N/A</v>
          </cell>
          <cell r="E175" t="str">
            <v>f</v>
          </cell>
          <cell r="F175" t="str">
            <v>VW40-44</v>
          </cell>
        </row>
        <row r="176">
          <cell r="A176">
            <v>48.01</v>
          </cell>
          <cell r="B176">
            <v>365</v>
          </cell>
          <cell r="C176" t="str">
            <v>Jennifer Veal</v>
          </cell>
          <cell r="D176" t="str">
            <v>Crawley Saints And Sinners</v>
          </cell>
          <cell r="E176" t="str">
            <v>f</v>
          </cell>
          <cell r="F176" t="str">
            <v>VW35-39</v>
          </cell>
        </row>
        <row r="177">
          <cell r="A177">
            <v>48.02</v>
          </cell>
          <cell r="B177">
            <v>303</v>
          </cell>
          <cell r="C177" t="str">
            <v>Andy Robins</v>
          </cell>
          <cell r="D177" t="str">
            <v>Horsham Joggers</v>
          </cell>
          <cell r="E177" t="str">
            <v>m</v>
          </cell>
          <cell r="F177" t="str">
            <v>SM16-39</v>
          </cell>
        </row>
        <row r="178">
          <cell r="A178">
            <v>48.05</v>
          </cell>
          <cell r="B178">
            <v>275</v>
          </cell>
          <cell r="C178" t="str">
            <v>Martin Obee</v>
          </cell>
          <cell r="D178" t="str">
            <v>N/A</v>
          </cell>
          <cell r="E178" t="str">
            <v>m</v>
          </cell>
          <cell r="F178" t="str">
            <v>SM16-39</v>
          </cell>
        </row>
        <row r="179">
          <cell r="A179">
            <v>48.11</v>
          </cell>
          <cell r="B179">
            <v>104</v>
          </cell>
          <cell r="C179" t="str">
            <v>Bruce Crowe</v>
          </cell>
          <cell r="D179" t="str">
            <v>Crawley Run Crew</v>
          </cell>
          <cell r="E179" t="str">
            <v>m</v>
          </cell>
          <cell r="F179" t="str">
            <v>VM40-44</v>
          </cell>
        </row>
        <row r="180">
          <cell r="A180">
            <v>48.16</v>
          </cell>
          <cell r="B180">
            <v>220</v>
          </cell>
          <cell r="C180" t="str">
            <v>Semeena Khan</v>
          </cell>
          <cell r="D180" t="str">
            <v>Crawley Run Crew</v>
          </cell>
          <cell r="E180" t="str">
            <v>f</v>
          </cell>
          <cell r="F180" t="str">
            <v>SW16-34</v>
          </cell>
        </row>
        <row r="181">
          <cell r="A181">
            <v>48.19</v>
          </cell>
          <cell r="B181">
            <v>147</v>
          </cell>
          <cell r="C181" t="str">
            <v>Tracey Goodbourn</v>
          </cell>
          <cell r="D181" t="str">
            <v>Worth Way Runners</v>
          </cell>
          <cell r="E181" t="str">
            <v>f</v>
          </cell>
          <cell r="F181" t="str">
            <v>VW40-44</v>
          </cell>
        </row>
        <row r="182">
          <cell r="A182">
            <v>48.3</v>
          </cell>
          <cell r="B182">
            <v>286</v>
          </cell>
          <cell r="C182" t="str">
            <v>Alan Plastine</v>
          </cell>
          <cell r="D182" t="str">
            <v>N/A</v>
          </cell>
          <cell r="E182" t="str">
            <v>m</v>
          </cell>
          <cell r="F182" t="str">
            <v>SM16-39</v>
          </cell>
        </row>
        <row r="183">
          <cell r="A183">
            <v>48.41</v>
          </cell>
          <cell r="B183">
            <v>50</v>
          </cell>
          <cell r="C183" t="str">
            <v>Shelley Bliss-Tomlinson</v>
          </cell>
          <cell r="D183" t="str">
            <v>N/A</v>
          </cell>
          <cell r="E183" t="str">
            <v>f</v>
          </cell>
          <cell r="F183" t="str">
            <v>VW40-44</v>
          </cell>
        </row>
        <row r="184">
          <cell r="A184">
            <v>48.42</v>
          </cell>
          <cell r="B184">
            <v>240</v>
          </cell>
          <cell r="C184" t="str">
            <v>Sarah  Martell</v>
          </cell>
          <cell r="D184" t="str">
            <v>N/A</v>
          </cell>
          <cell r="E184" t="str">
            <v>f</v>
          </cell>
          <cell r="F184" t="str">
            <v>VW35-39</v>
          </cell>
        </row>
        <row r="185">
          <cell r="A185">
            <v>48.43</v>
          </cell>
          <cell r="B185">
            <v>295</v>
          </cell>
          <cell r="C185" t="str">
            <v>Julie Reeves</v>
          </cell>
          <cell r="D185" t="str">
            <v>Eastbourne Rovers AC</v>
          </cell>
          <cell r="E185" t="str">
            <v>f</v>
          </cell>
          <cell r="F185" t="str">
            <v>VW35-39</v>
          </cell>
        </row>
        <row r="186">
          <cell r="A186">
            <v>48.44</v>
          </cell>
          <cell r="B186">
            <v>180</v>
          </cell>
          <cell r="C186" t="str">
            <v>Jim Higgs</v>
          </cell>
          <cell r="D186" t="str">
            <v>None</v>
          </cell>
          <cell r="E186" t="str">
            <v>m</v>
          </cell>
          <cell r="F186" t="str">
            <v>VM45-49</v>
          </cell>
        </row>
        <row r="187">
          <cell r="A187">
            <v>48.45</v>
          </cell>
          <cell r="B187">
            <v>65</v>
          </cell>
          <cell r="C187" t="str">
            <v>Melanie Bullen</v>
          </cell>
          <cell r="D187" t="str">
            <v>Horsham Joggers</v>
          </cell>
          <cell r="E187" t="str">
            <v>f</v>
          </cell>
          <cell r="F187" t="str">
            <v>VW35-39</v>
          </cell>
        </row>
        <row r="188">
          <cell r="A188">
            <v>48.56</v>
          </cell>
          <cell r="B188">
            <v>269</v>
          </cell>
          <cell r="C188" t="str">
            <v>Martyn Newton</v>
          </cell>
          <cell r="D188" t="str">
            <v>N/A</v>
          </cell>
          <cell r="E188" t="str">
            <v>m</v>
          </cell>
          <cell r="F188" t="str">
            <v>SM16-39</v>
          </cell>
        </row>
        <row r="189">
          <cell r="A189">
            <v>48.56</v>
          </cell>
          <cell r="B189">
            <v>308</v>
          </cell>
          <cell r="C189" t="str">
            <v>Christine  Ross</v>
          </cell>
          <cell r="D189" t="str">
            <v>Lingfield RC</v>
          </cell>
          <cell r="E189" t="str">
            <v>f</v>
          </cell>
          <cell r="F189" t="str">
            <v>VW40-44</v>
          </cell>
        </row>
        <row r="190">
          <cell r="A190">
            <v>48.59</v>
          </cell>
          <cell r="B190">
            <v>18</v>
          </cell>
          <cell r="C190" t="str">
            <v>Nick Baker</v>
          </cell>
          <cell r="D190" t="str">
            <v>Crawley's Undulating Nature Trails On Sunday</v>
          </cell>
          <cell r="E190" t="str">
            <v>m</v>
          </cell>
          <cell r="F190" t="str">
            <v>VM50-54</v>
          </cell>
        </row>
        <row r="191">
          <cell r="A191">
            <v>49.03</v>
          </cell>
          <cell r="B191">
            <v>265</v>
          </cell>
          <cell r="C191" t="str">
            <v>Bev Navesey</v>
          </cell>
          <cell r="D191" t="str">
            <v>Burgess Hill Runners</v>
          </cell>
          <cell r="E191" t="str">
            <v>f</v>
          </cell>
          <cell r="F191" t="str">
            <v>VW50-54</v>
          </cell>
        </row>
        <row r="192">
          <cell r="A192">
            <v>49.04</v>
          </cell>
          <cell r="B192">
            <v>94</v>
          </cell>
          <cell r="C192" t="str">
            <v>Marcia Collins</v>
          </cell>
          <cell r="D192" t="str">
            <v>J &amp; M Running</v>
          </cell>
          <cell r="E192" t="str">
            <v>f</v>
          </cell>
          <cell r="F192" t="str">
            <v>VW55-59</v>
          </cell>
        </row>
        <row r="193">
          <cell r="A193">
            <v>49.09</v>
          </cell>
          <cell r="B193">
            <v>2</v>
          </cell>
          <cell r="C193" t="str">
            <v>SIMONA AKERY</v>
          </cell>
          <cell r="D193" t="str">
            <v>N/A</v>
          </cell>
          <cell r="E193" t="str">
            <v>f</v>
          </cell>
          <cell r="F193" t="str">
            <v>VW40-44</v>
          </cell>
        </row>
        <row r="194">
          <cell r="A194">
            <v>49.1</v>
          </cell>
          <cell r="B194">
            <v>186</v>
          </cell>
          <cell r="C194" t="str">
            <v>Nicki Howard</v>
          </cell>
          <cell r="D194" t="str">
            <v>Eastbourne Rovers AC</v>
          </cell>
          <cell r="E194" t="str">
            <v>f</v>
          </cell>
          <cell r="F194" t="str">
            <v>VW50-54</v>
          </cell>
        </row>
        <row r="195">
          <cell r="A195">
            <v>49.15</v>
          </cell>
          <cell r="B195">
            <v>196</v>
          </cell>
          <cell r="C195" t="str">
            <v>Tanveer Hussain</v>
          </cell>
          <cell r="D195" t="str">
            <v>K2</v>
          </cell>
          <cell r="E195" t="str">
            <v>m</v>
          </cell>
          <cell r="F195" t="str">
            <v>VM40-44</v>
          </cell>
        </row>
        <row r="196">
          <cell r="A196">
            <v>49.17</v>
          </cell>
          <cell r="B196">
            <v>285</v>
          </cell>
          <cell r="C196" t="str">
            <v>Sara Phillips </v>
          </cell>
          <cell r="D196" t="str">
            <v>N/A</v>
          </cell>
          <cell r="E196" t="str">
            <v>f</v>
          </cell>
          <cell r="F196" t="str">
            <v>VW45-49</v>
          </cell>
        </row>
        <row r="197">
          <cell r="A197">
            <v>49.23</v>
          </cell>
          <cell r="B197">
            <v>245</v>
          </cell>
          <cell r="C197" t="str">
            <v>Jacqueline Mayer</v>
          </cell>
          <cell r="D197" t="str">
            <v>Lingfield RC</v>
          </cell>
          <cell r="E197" t="str">
            <v>f</v>
          </cell>
          <cell r="F197" t="str">
            <v>VW35-39</v>
          </cell>
        </row>
        <row r="198">
          <cell r="A198">
            <v>49.24</v>
          </cell>
          <cell r="B198">
            <v>239</v>
          </cell>
          <cell r="C198" t="str">
            <v>Caroline Marshall</v>
          </cell>
          <cell r="D198" t="str">
            <v>N/A</v>
          </cell>
          <cell r="E198" t="str">
            <v>f</v>
          </cell>
          <cell r="F198" t="str">
            <v>VW35-39</v>
          </cell>
        </row>
        <row r="199">
          <cell r="A199">
            <v>49.26</v>
          </cell>
          <cell r="B199">
            <v>112</v>
          </cell>
          <cell r="C199" t="str">
            <v>Christine De Lange</v>
          </cell>
          <cell r="D199" t="str">
            <v>N/A</v>
          </cell>
          <cell r="E199" t="str">
            <v>f</v>
          </cell>
          <cell r="F199" t="str">
            <v>VW40-44</v>
          </cell>
        </row>
        <row r="200">
          <cell r="A200">
            <v>49.26</v>
          </cell>
          <cell r="B200">
            <v>113</v>
          </cell>
          <cell r="C200" t="str">
            <v>David De Lange</v>
          </cell>
          <cell r="D200" t="str">
            <v>N/A</v>
          </cell>
          <cell r="E200" t="str">
            <v>m</v>
          </cell>
          <cell r="F200" t="str">
            <v>VM40-44</v>
          </cell>
        </row>
        <row r="201">
          <cell r="A201">
            <v>49.27</v>
          </cell>
          <cell r="B201">
            <v>58</v>
          </cell>
          <cell r="C201" t="str">
            <v>Michael Bradford</v>
          </cell>
          <cell r="D201" t="str">
            <v>N/A</v>
          </cell>
          <cell r="E201" t="str">
            <v>m</v>
          </cell>
          <cell r="F201" t="str">
            <v>SM16-39</v>
          </cell>
        </row>
        <row r="202">
          <cell r="A202">
            <v>49.29</v>
          </cell>
          <cell r="B202">
            <v>331</v>
          </cell>
          <cell r="C202" t="str">
            <v>Isabelle Sims</v>
          </cell>
          <cell r="D202" t="str">
            <v>N/A</v>
          </cell>
          <cell r="E202" t="str">
            <v>f</v>
          </cell>
          <cell r="F202" t="str">
            <v>SW16-34</v>
          </cell>
        </row>
        <row r="203">
          <cell r="A203">
            <v>49.37</v>
          </cell>
          <cell r="B203">
            <v>192</v>
          </cell>
          <cell r="C203" t="str">
            <v>Amber Hunt</v>
          </cell>
          <cell r="D203" t="str">
            <v>Hove Hornets</v>
          </cell>
          <cell r="E203" t="str">
            <v>f</v>
          </cell>
          <cell r="F203" t="str">
            <v>VW50-54</v>
          </cell>
        </row>
        <row r="204">
          <cell r="A204">
            <v>49.41</v>
          </cell>
          <cell r="B204">
            <v>401</v>
          </cell>
          <cell r="C204" t="str">
            <v>Jack Woolsey</v>
          </cell>
          <cell r="D204" t="str">
            <v>N/A</v>
          </cell>
          <cell r="E204" t="str">
            <v>m</v>
          </cell>
          <cell r="F204" t="str">
            <v>SM16-39</v>
          </cell>
        </row>
        <row r="205">
          <cell r="A205">
            <v>49.45</v>
          </cell>
          <cell r="B205">
            <v>263</v>
          </cell>
          <cell r="C205" t="str">
            <v>Edward Munn</v>
          </cell>
          <cell r="D205" t="str">
            <v>N/A</v>
          </cell>
          <cell r="E205" t="str">
            <v>m</v>
          </cell>
          <cell r="F205" t="str">
            <v>SM16-39</v>
          </cell>
        </row>
        <row r="206">
          <cell r="A206">
            <v>49.47</v>
          </cell>
          <cell r="B206">
            <v>168</v>
          </cell>
          <cell r="C206" t="str">
            <v>Heather Haynes</v>
          </cell>
          <cell r="D206" t="str">
            <v>Crawley Saints &amp; Sinners</v>
          </cell>
          <cell r="E206" t="str">
            <v>f</v>
          </cell>
          <cell r="F206" t="str">
            <v>SW16-34</v>
          </cell>
        </row>
        <row r="207">
          <cell r="A207">
            <v>49.48</v>
          </cell>
          <cell r="B207">
            <v>222</v>
          </cell>
          <cell r="C207" t="str">
            <v>Bernadette King</v>
          </cell>
          <cell r="D207" t="str">
            <v>N/A</v>
          </cell>
          <cell r="E207" t="str">
            <v>f</v>
          </cell>
          <cell r="F207" t="str">
            <v>VW45-49</v>
          </cell>
        </row>
        <row r="208">
          <cell r="A208">
            <v>49.49</v>
          </cell>
          <cell r="B208">
            <v>45</v>
          </cell>
          <cell r="C208" t="str">
            <v>Caroline Berry</v>
          </cell>
          <cell r="D208" t="str">
            <v>N/A</v>
          </cell>
          <cell r="E208" t="str">
            <v>f</v>
          </cell>
          <cell r="F208" t="str">
            <v>VW40-44</v>
          </cell>
        </row>
        <row r="209">
          <cell r="A209">
            <v>49.5</v>
          </cell>
          <cell r="B209">
            <v>203</v>
          </cell>
          <cell r="C209" t="str">
            <v>Craig Jenkins</v>
          </cell>
          <cell r="D209" t="str">
            <v>N/A</v>
          </cell>
          <cell r="E209" t="str">
            <v>m</v>
          </cell>
          <cell r="F209" t="str">
            <v>VM40-44</v>
          </cell>
        </row>
        <row r="210">
          <cell r="A210">
            <v>49.51</v>
          </cell>
          <cell r="B210">
            <v>74</v>
          </cell>
          <cell r="C210" t="str">
            <v>Christopher Canneaux</v>
          </cell>
          <cell r="D210" t="str">
            <v>N/A</v>
          </cell>
          <cell r="E210" t="str">
            <v>m</v>
          </cell>
          <cell r="F210" t="str">
            <v>SM16-39</v>
          </cell>
        </row>
        <row r="211">
          <cell r="A211">
            <v>49.54</v>
          </cell>
          <cell r="B211">
            <v>305</v>
          </cell>
          <cell r="C211" t="str">
            <v>Shelagh Robinson</v>
          </cell>
          <cell r="D211" t="str">
            <v>Haywards Heath Harriers</v>
          </cell>
          <cell r="E211" t="str">
            <v>f</v>
          </cell>
          <cell r="F211" t="str">
            <v>VW45-49</v>
          </cell>
        </row>
        <row r="212">
          <cell r="A212">
            <v>50</v>
          </cell>
          <cell r="B212">
            <v>169</v>
          </cell>
          <cell r="C212" t="str">
            <v>Janine Haynes</v>
          </cell>
          <cell r="D212" t="str">
            <v>Crawley Saints &amp; Sinners</v>
          </cell>
          <cell r="E212" t="str">
            <v>f</v>
          </cell>
          <cell r="F212" t="str">
            <v>VW55-59</v>
          </cell>
        </row>
        <row r="213">
          <cell r="A213">
            <v>50.02</v>
          </cell>
          <cell r="B213">
            <v>274</v>
          </cell>
          <cell r="C213" t="str">
            <v>Gina Obee</v>
          </cell>
          <cell r="D213" t="str">
            <v>Lingfield RC</v>
          </cell>
          <cell r="E213" t="str">
            <v>f</v>
          </cell>
          <cell r="F213" t="str">
            <v>VW35-39</v>
          </cell>
        </row>
        <row r="214">
          <cell r="A214">
            <v>50.09</v>
          </cell>
          <cell r="B214">
            <v>19</v>
          </cell>
          <cell r="C214" t="str">
            <v>Ali Ball</v>
          </cell>
          <cell r="D214" t="str">
            <v>f</v>
          </cell>
          <cell r="E214" t="str">
            <v>VW45-49</v>
          </cell>
        </row>
        <row r="215">
          <cell r="A215">
            <v>50.09</v>
          </cell>
          <cell r="B215">
            <v>198</v>
          </cell>
          <cell r="C215" t="str">
            <v>Trish Hynes</v>
          </cell>
          <cell r="D215" t="str">
            <v>St Francis Runners</v>
          </cell>
          <cell r="E215" t="str">
            <v>f</v>
          </cell>
          <cell r="F215" t="str">
            <v>VW55-59</v>
          </cell>
        </row>
        <row r="216">
          <cell r="A216">
            <v>50.13</v>
          </cell>
          <cell r="B216">
            <v>375</v>
          </cell>
          <cell r="C216" t="str">
            <v>Westley Waller</v>
          </cell>
          <cell r="D216" t="str">
            <v>N/A</v>
          </cell>
          <cell r="E216" t="str">
            <v>m</v>
          </cell>
          <cell r="F216" t="str">
            <v>SM16-39</v>
          </cell>
        </row>
        <row r="217">
          <cell r="A217">
            <v>50.14</v>
          </cell>
          <cell r="B217">
            <v>10</v>
          </cell>
          <cell r="C217" t="str">
            <v>Paul William Arnold</v>
          </cell>
          <cell r="D217" t="str">
            <v>Horsham Joggers</v>
          </cell>
          <cell r="E217" t="str">
            <v>m</v>
          </cell>
          <cell r="F217" t="str">
            <v>SM16-39</v>
          </cell>
        </row>
        <row r="218">
          <cell r="A218">
            <v>50.31</v>
          </cell>
          <cell r="B218">
            <v>205</v>
          </cell>
          <cell r="C218" t="str">
            <v>Louise Johnson</v>
          </cell>
          <cell r="D218" t="str">
            <v>Horsham Joggers</v>
          </cell>
          <cell r="E218" t="str">
            <v>f</v>
          </cell>
          <cell r="F218" t="str">
            <v>VW50-54</v>
          </cell>
        </row>
        <row r="219">
          <cell r="A219">
            <v>50.36</v>
          </cell>
          <cell r="B219">
            <v>17</v>
          </cell>
          <cell r="C219" t="str">
            <v>Sarah Bailey</v>
          </cell>
          <cell r="D219" t="str">
            <v>N/A</v>
          </cell>
          <cell r="E219" t="str">
            <v>f</v>
          </cell>
          <cell r="F219" t="str">
            <v>VW40-44</v>
          </cell>
        </row>
        <row r="220">
          <cell r="A220">
            <v>50.42</v>
          </cell>
          <cell r="B220">
            <v>340</v>
          </cell>
          <cell r="C220" t="str">
            <v>Caroline Spencer</v>
          </cell>
          <cell r="D220" t="str">
            <v>N/A</v>
          </cell>
          <cell r="E220" t="str">
            <v>f</v>
          </cell>
          <cell r="F220" t="str">
            <v>VW40-44</v>
          </cell>
        </row>
        <row r="221">
          <cell r="A221">
            <v>50.49</v>
          </cell>
          <cell r="B221">
            <v>86</v>
          </cell>
          <cell r="C221" t="str">
            <v>Sarah Clapp</v>
          </cell>
          <cell r="D221" t="str">
            <v>N/A</v>
          </cell>
          <cell r="E221" t="str">
            <v>f</v>
          </cell>
          <cell r="F221" t="str">
            <v>VW40-44</v>
          </cell>
        </row>
        <row r="222">
          <cell r="A222">
            <v>50.5</v>
          </cell>
          <cell r="B222">
            <v>258</v>
          </cell>
          <cell r="C222" t="str">
            <v>Fiona Montgomery</v>
          </cell>
          <cell r="D222" t="str">
            <v>Horley Harriers</v>
          </cell>
          <cell r="E222" t="str">
            <v>f</v>
          </cell>
          <cell r="F222" t="str">
            <v>SW16-34</v>
          </cell>
        </row>
        <row r="223">
          <cell r="A223">
            <v>50.52</v>
          </cell>
          <cell r="B223">
            <v>119</v>
          </cell>
          <cell r="C223" t="str">
            <v>Philippe Ecaille</v>
          </cell>
          <cell r="D223" t="str">
            <v>Burgess Hill Runners</v>
          </cell>
          <cell r="E223" t="str">
            <v>m</v>
          </cell>
          <cell r="F223" t="str">
            <v>VM45-49</v>
          </cell>
        </row>
        <row r="224">
          <cell r="A224">
            <v>50.52</v>
          </cell>
          <cell r="B224">
            <v>372</v>
          </cell>
          <cell r="C224" t="str">
            <v>Jason Wadey</v>
          </cell>
          <cell r="D224" t="str">
            <v>Burgess Hill Runners</v>
          </cell>
          <cell r="E224" t="str">
            <v>m</v>
          </cell>
          <cell r="F224" t="str">
            <v>VM45-49</v>
          </cell>
        </row>
        <row r="225">
          <cell r="A225">
            <v>50.56</v>
          </cell>
          <cell r="B225">
            <v>151</v>
          </cell>
          <cell r="C225" t="str">
            <v>Kirstie Greenwell</v>
          </cell>
          <cell r="D225" t="str">
            <v>Horsham Joggers</v>
          </cell>
          <cell r="E225" t="str">
            <v>f</v>
          </cell>
          <cell r="F225" t="str">
            <v>VW40-44</v>
          </cell>
        </row>
        <row r="226">
          <cell r="A226">
            <v>50.56</v>
          </cell>
          <cell r="B226">
            <v>292</v>
          </cell>
          <cell r="C226" t="str">
            <v>Gay Redstone</v>
          </cell>
          <cell r="D226" t="str">
            <v>Worth Way Runners </v>
          </cell>
          <cell r="E226" t="str">
            <v>f</v>
          </cell>
          <cell r="F226" t="str">
            <v>VW55-59</v>
          </cell>
        </row>
        <row r="227">
          <cell r="A227">
            <v>50.57</v>
          </cell>
          <cell r="B227">
            <v>143</v>
          </cell>
          <cell r="C227" t="str">
            <v>Julie Glassford</v>
          </cell>
          <cell r="D227" t="str">
            <v>Horsham Joggers</v>
          </cell>
          <cell r="E227" t="str">
            <v>f</v>
          </cell>
          <cell r="F227" t="str">
            <v>VW40-44</v>
          </cell>
        </row>
        <row r="228">
          <cell r="A228">
            <v>50.58</v>
          </cell>
          <cell r="B228">
            <v>294</v>
          </cell>
          <cell r="C228" t="str">
            <v>Claire Reeves</v>
          </cell>
          <cell r="D228" t="str">
            <v>Saints And Sinners Crawley </v>
          </cell>
          <cell r="E228" t="str">
            <v>f</v>
          </cell>
          <cell r="F228" t="str">
            <v>VW40-44</v>
          </cell>
        </row>
        <row r="229">
          <cell r="A229">
            <v>51.05</v>
          </cell>
          <cell r="B229">
            <v>100</v>
          </cell>
          <cell r="C229" t="str">
            <v>Nicola Cox</v>
          </cell>
          <cell r="D229" t="str">
            <v>Horley Harriers</v>
          </cell>
          <cell r="E229" t="str">
            <v>f</v>
          </cell>
          <cell r="F229" t="str">
            <v>VW45-49</v>
          </cell>
        </row>
        <row r="230">
          <cell r="A230">
            <v>51.1</v>
          </cell>
          <cell r="B230">
            <v>39</v>
          </cell>
          <cell r="C230" t="str">
            <v>Michele Belch</v>
          </cell>
          <cell r="D230" t="str">
            <v>Maidenbower Movers</v>
          </cell>
          <cell r="E230" t="str">
            <v>f</v>
          </cell>
          <cell r="F230" t="str">
            <v>VW35-39</v>
          </cell>
        </row>
        <row r="231">
          <cell r="A231">
            <v>51.27</v>
          </cell>
          <cell r="B231">
            <v>107</v>
          </cell>
          <cell r="C231" t="str">
            <v>Richard Daniells</v>
          </cell>
          <cell r="D231" t="str">
            <v>Saints And Sinners Crawley</v>
          </cell>
          <cell r="E231" t="str">
            <v>m</v>
          </cell>
          <cell r="F231" t="str">
            <v>VM55-59</v>
          </cell>
        </row>
        <row r="232">
          <cell r="A232">
            <v>51.3</v>
          </cell>
          <cell r="B232">
            <v>67</v>
          </cell>
          <cell r="C232" t="str">
            <v>Katie Burt</v>
          </cell>
          <cell r="D232" t="str">
            <v>N/A</v>
          </cell>
          <cell r="E232" t="str">
            <v>f</v>
          </cell>
          <cell r="F232" t="str">
            <v>VW45-49</v>
          </cell>
        </row>
        <row r="233">
          <cell r="A233">
            <v>51.31</v>
          </cell>
          <cell r="B233">
            <v>127</v>
          </cell>
          <cell r="C233" t="str">
            <v>Sarah Fagg</v>
          </cell>
          <cell r="D233" t="str">
            <v>N/A</v>
          </cell>
          <cell r="E233" t="str">
            <v>f</v>
          </cell>
          <cell r="F233" t="str">
            <v>SW16-34</v>
          </cell>
        </row>
        <row r="234">
          <cell r="A234">
            <v>51.36</v>
          </cell>
          <cell r="B234">
            <v>159</v>
          </cell>
          <cell r="C234" t="str">
            <v>Stephanie Harding</v>
          </cell>
          <cell r="D234" t="str">
            <v>Burgess Hill Runners</v>
          </cell>
          <cell r="E234" t="str">
            <v>f</v>
          </cell>
          <cell r="F234" t="str">
            <v>VW40-44</v>
          </cell>
        </row>
        <row r="235">
          <cell r="A235">
            <v>51.39</v>
          </cell>
          <cell r="B235">
            <v>271</v>
          </cell>
          <cell r="C235" t="str">
            <v>Catherine Howe</v>
          </cell>
          <cell r="D235" t="str">
            <v>Saints And Sinners</v>
          </cell>
          <cell r="E235" t="str">
            <v>f</v>
          </cell>
          <cell r="F235" t="str">
            <v>VW60-64</v>
          </cell>
        </row>
        <row r="236">
          <cell r="A236">
            <v>51.5</v>
          </cell>
          <cell r="B236">
            <v>122</v>
          </cell>
          <cell r="C236" t="str">
            <v>Nicki Emberson </v>
          </cell>
          <cell r="D236" t="str">
            <v>N/a</v>
          </cell>
          <cell r="E236" t="str">
            <v>f</v>
          </cell>
          <cell r="F236" t="str">
            <v>VW40-44</v>
          </cell>
        </row>
        <row r="237">
          <cell r="A237">
            <v>52.05</v>
          </cell>
          <cell r="B237">
            <v>90</v>
          </cell>
          <cell r="C237" t="str">
            <v>Sue Cockley</v>
          </cell>
          <cell r="D237" t="str">
            <v>N/A</v>
          </cell>
          <cell r="E237" t="str">
            <v>f</v>
          </cell>
          <cell r="F237" t="str">
            <v>VW35-39</v>
          </cell>
        </row>
        <row r="238">
          <cell r="A238">
            <v>52.05</v>
          </cell>
          <cell r="B238">
            <v>318</v>
          </cell>
          <cell r="C238" t="str">
            <v>Nick Scott</v>
          </cell>
          <cell r="D238" t="str">
            <v>N/A</v>
          </cell>
          <cell r="E238" t="str">
            <v>m</v>
          </cell>
          <cell r="F238" t="str">
            <v>VM40-44</v>
          </cell>
        </row>
        <row r="239">
          <cell r="A239">
            <v>52.07</v>
          </cell>
          <cell r="B239">
            <v>378</v>
          </cell>
          <cell r="C239" t="str">
            <v>Louise Wates</v>
          </cell>
          <cell r="D239" t="str">
            <v>Lingfield RC</v>
          </cell>
          <cell r="E239" t="str">
            <v>f</v>
          </cell>
          <cell r="F239" t="str">
            <v>VW40-44</v>
          </cell>
        </row>
        <row r="240">
          <cell r="A240">
            <v>52.11</v>
          </cell>
          <cell r="B240">
            <v>44</v>
          </cell>
          <cell r="C240" t="str">
            <v>Clair Beresford</v>
          </cell>
          <cell r="D240" t="str">
            <v>N/A</v>
          </cell>
          <cell r="E240" t="str">
            <v>f</v>
          </cell>
          <cell r="F240" t="str">
            <v>VW40-44</v>
          </cell>
        </row>
        <row r="241">
          <cell r="A241">
            <v>52.2</v>
          </cell>
          <cell r="B241">
            <v>398</v>
          </cell>
          <cell r="C241" t="str">
            <v>Matt Wilson</v>
          </cell>
          <cell r="D241" t="str">
            <v>Burgess Hill Runners</v>
          </cell>
          <cell r="E241" t="str">
            <v>m</v>
          </cell>
          <cell r="F241" t="str">
            <v>SM16-39</v>
          </cell>
        </row>
        <row r="242">
          <cell r="A242">
            <v>52.35</v>
          </cell>
          <cell r="B242">
            <v>152</v>
          </cell>
          <cell r="C242" t="str">
            <v>Ria Greeves</v>
          </cell>
          <cell r="D242" t="str">
            <v>f</v>
          </cell>
          <cell r="E242" t="str">
            <v>VW35-39</v>
          </cell>
        </row>
        <row r="243">
          <cell r="A243">
            <v>52.36</v>
          </cell>
          <cell r="B243">
            <v>290</v>
          </cell>
          <cell r="C243" t="str">
            <v>Amanda Radford</v>
          </cell>
          <cell r="D243" t="str">
            <v>N/A</v>
          </cell>
          <cell r="E243" t="str">
            <v>f</v>
          </cell>
          <cell r="F243" t="str">
            <v>VW40-44</v>
          </cell>
        </row>
        <row r="244">
          <cell r="A244">
            <v>52.37</v>
          </cell>
          <cell r="B244">
            <v>111</v>
          </cell>
          <cell r="C244" t="str">
            <v>Caroline Daykin</v>
          </cell>
          <cell r="D244" t="str">
            <v>Horsham Joggers</v>
          </cell>
          <cell r="E244" t="str">
            <v>f</v>
          </cell>
          <cell r="F244" t="str">
            <v>VW55-59</v>
          </cell>
        </row>
        <row r="245">
          <cell r="A245">
            <v>52.59</v>
          </cell>
          <cell r="B245">
            <v>353</v>
          </cell>
          <cell r="C245" t="str">
            <v>Julie Thompson</v>
          </cell>
          <cell r="D245" t="str">
            <v>Saints And Sinners Crawley</v>
          </cell>
          <cell r="E245" t="str">
            <v>f</v>
          </cell>
          <cell r="F245" t="str">
            <v>VW40-44</v>
          </cell>
        </row>
        <row r="246">
          <cell r="A246">
            <v>53</v>
          </cell>
          <cell r="B246">
            <v>348</v>
          </cell>
          <cell r="C246" t="str">
            <v>Julie Tester</v>
          </cell>
          <cell r="D246" t="str">
            <v>Eastbourne Rovers AC</v>
          </cell>
          <cell r="E246" t="str">
            <v>f</v>
          </cell>
          <cell r="F246" t="str">
            <v>VW50-54</v>
          </cell>
        </row>
        <row r="247">
          <cell r="A247">
            <v>53.06</v>
          </cell>
          <cell r="B247">
            <v>129</v>
          </cell>
          <cell r="C247" t="str">
            <v>Jo  Falzon</v>
          </cell>
          <cell r="D247" t="str">
            <v>N/A</v>
          </cell>
          <cell r="E247" t="str">
            <v>f</v>
          </cell>
          <cell r="F247" t="str">
            <v>VW35-39</v>
          </cell>
        </row>
        <row r="248">
          <cell r="A248">
            <v>53.1</v>
          </cell>
          <cell r="B248">
            <v>228</v>
          </cell>
          <cell r="C248" t="str">
            <v>Joanne Langdon</v>
          </cell>
          <cell r="D248" t="str">
            <v>Crawley Run Crew</v>
          </cell>
          <cell r="E248" t="str">
            <v>f</v>
          </cell>
          <cell r="F248" t="str">
            <v>VW40-44</v>
          </cell>
        </row>
        <row r="249">
          <cell r="A249">
            <v>53.11</v>
          </cell>
          <cell r="B249">
            <v>225</v>
          </cell>
          <cell r="C249" t="str">
            <v>Annabel Kolter</v>
          </cell>
          <cell r="D249" t="str">
            <v>Saints And Sinners, Crawley</v>
          </cell>
          <cell r="E249" t="str">
            <v>f</v>
          </cell>
          <cell r="F249" t="str">
            <v>VW40-44</v>
          </cell>
        </row>
        <row r="250">
          <cell r="A250">
            <v>53.14</v>
          </cell>
          <cell r="B250">
            <v>51</v>
          </cell>
          <cell r="C250" t="str">
            <v>Klara Boarder</v>
          </cell>
          <cell r="D250" t="str">
            <v>St Francis</v>
          </cell>
          <cell r="E250" t="str">
            <v>f</v>
          </cell>
          <cell r="F250" t="str">
            <v>VW35-39</v>
          </cell>
        </row>
        <row r="251">
          <cell r="A251">
            <v>53.14</v>
          </cell>
          <cell r="B251">
            <v>160</v>
          </cell>
          <cell r="C251" t="str">
            <v>Sarah Harper</v>
          </cell>
          <cell r="D251" t="str">
            <v>N/A</v>
          </cell>
          <cell r="E251" t="str">
            <v>f</v>
          </cell>
          <cell r="F251" t="str">
            <v>VW40-44</v>
          </cell>
        </row>
        <row r="252">
          <cell r="A252">
            <v>53.2</v>
          </cell>
          <cell r="B252">
            <v>66</v>
          </cell>
          <cell r="C252" t="str">
            <v>Martin Burnell</v>
          </cell>
          <cell r="D252" t="str">
            <v>N/A</v>
          </cell>
          <cell r="E252" t="str">
            <v>m</v>
          </cell>
          <cell r="F252" t="str">
            <v>SM16-39</v>
          </cell>
        </row>
        <row r="253">
          <cell r="A253">
            <v>53.23</v>
          </cell>
          <cell r="B253">
            <v>101</v>
          </cell>
          <cell r="C253" t="str">
            <v>Simon Cox</v>
          </cell>
          <cell r="D253" t="str">
            <v>Horley Harriers</v>
          </cell>
          <cell r="E253" t="str">
            <v>m</v>
          </cell>
          <cell r="F253" t="str">
            <v>VM45-49</v>
          </cell>
        </row>
        <row r="254">
          <cell r="A254">
            <v>53.24</v>
          </cell>
          <cell r="B254">
            <v>40</v>
          </cell>
          <cell r="C254" t="str">
            <v>Ashleigh Belgrave</v>
          </cell>
          <cell r="D254" t="str">
            <v>Sweatshop Running Community </v>
          </cell>
          <cell r="E254" t="str">
            <v>f</v>
          </cell>
          <cell r="F254" t="str">
            <v>SW16-34</v>
          </cell>
        </row>
        <row r="255">
          <cell r="A255">
            <v>53.25</v>
          </cell>
          <cell r="B255">
            <v>3</v>
          </cell>
          <cell r="C255" t="str">
            <v>Rhea Aldrich</v>
          </cell>
          <cell r="D255" t="str">
            <v>N/A</v>
          </cell>
          <cell r="E255" t="str">
            <v>f</v>
          </cell>
          <cell r="F255" t="str">
            <v>SW16-34</v>
          </cell>
        </row>
        <row r="256">
          <cell r="A256">
            <v>53.34</v>
          </cell>
          <cell r="B256">
            <v>344</v>
          </cell>
          <cell r="C256" t="str">
            <v>Sheena Stannard</v>
          </cell>
          <cell r="D256" t="str">
            <v>Crawley Saints And Sinners</v>
          </cell>
          <cell r="E256" t="str">
            <v>f</v>
          </cell>
          <cell r="F256" t="str">
            <v>VW40-44</v>
          </cell>
        </row>
        <row r="257">
          <cell r="A257">
            <v>53.41</v>
          </cell>
          <cell r="B257">
            <v>345</v>
          </cell>
          <cell r="C257" t="str">
            <v>Laura Stockwood</v>
          </cell>
          <cell r="D257" t="str">
            <v>Maidenbower Movers</v>
          </cell>
          <cell r="E257" t="str">
            <v>f</v>
          </cell>
          <cell r="F257" t="str">
            <v>VW35-39</v>
          </cell>
        </row>
        <row r="258">
          <cell r="A258">
            <v>53.55</v>
          </cell>
          <cell r="B258">
            <v>187</v>
          </cell>
          <cell r="C258" t="str">
            <v>Ali Howell</v>
          </cell>
          <cell r="D258" t="str">
            <v>Horley Harriers</v>
          </cell>
          <cell r="E258" t="str">
            <v>f</v>
          </cell>
          <cell r="F258" t="str">
            <v>VW50-54</v>
          </cell>
        </row>
        <row r="259">
          <cell r="A259">
            <v>53.58</v>
          </cell>
          <cell r="B259">
            <v>42</v>
          </cell>
          <cell r="C259" t="str">
            <v>Amanda Bennett</v>
          </cell>
          <cell r="D259" t="str">
            <v>N/A</v>
          </cell>
          <cell r="E259" t="str">
            <v>f</v>
          </cell>
          <cell r="F259" t="str">
            <v>VW40-44</v>
          </cell>
        </row>
        <row r="260">
          <cell r="A260">
            <v>53.59</v>
          </cell>
          <cell r="B260">
            <v>115</v>
          </cell>
          <cell r="C260" t="str">
            <v>Natalie  Dimmock</v>
          </cell>
          <cell r="D260" t="str">
            <v>Crawley Run Crew</v>
          </cell>
          <cell r="E260" t="str">
            <v>f</v>
          </cell>
          <cell r="F260" t="str">
            <v>SW16-34</v>
          </cell>
        </row>
        <row r="261">
          <cell r="A261">
            <v>54.18</v>
          </cell>
          <cell r="B261">
            <v>38</v>
          </cell>
          <cell r="C261" t="str">
            <v>Amy Beecroft </v>
          </cell>
          <cell r="D261" t="str">
            <v>N/A</v>
          </cell>
          <cell r="E261" t="str">
            <v>f</v>
          </cell>
          <cell r="F261" t="str">
            <v>VW35-39</v>
          </cell>
        </row>
        <row r="262">
          <cell r="A262">
            <v>54.3</v>
          </cell>
          <cell r="B262">
            <v>343</v>
          </cell>
          <cell r="C262" t="str">
            <v>Jenny Stannard</v>
          </cell>
          <cell r="D262" t="str">
            <v>Horsham Joggers</v>
          </cell>
          <cell r="E262" t="str">
            <v>f</v>
          </cell>
          <cell r="F262" t="str">
            <v>VW45-49</v>
          </cell>
        </row>
        <row r="263">
          <cell r="A263">
            <v>54.3</v>
          </cell>
          <cell r="B263">
            <v>391</v>
          </cell>
          <cell r="C263" t="str">
            <v>Emma Whyman </v>
          </cell>
          <cell r="D263" t="str">
            <v>Horsham Joggers</v>
          </cell>
          <cell r="E263" t="str">
            <v>f</v>
          </cell>
          <cell r="F263" t="str">
            <v>VW50-54</v>
          </cell>
        </row>
        <row r="264">
          <cell r="A264">
            <v>54.32</v>
          </cell>
          <cell r="B264">
            <v>55</v>
          </cell>
          <cell r="C264" t="str">
            <v>Gwyneth Boorer</v>
          </cell>
          <cell r="D264" t="str">
            <v>Horley Harriers</v>
          </cell>
          <cell r="E264" t="str">
            <v>f</v>
          </cell>
          <cell r="F264" t="str">
            <v>VW45-49</v>
          </cell>
        </row>
        <row r="265">
          <cell r="A265">
            <v>54.42</v>
          </cell>
          <cell r="B265">
            <v>49</v>
          </cell>
          <cell r="C265" t="str">
            <v>Samantha  Bicknell </v>
          </cell>
          <cell r="D265" t="str">
            <v>N/A</v>
          </cell>
          <cell r="E265" t="str">
            <v>f</v>
          </cell>
          <cell r="F265" t="str">
            <v>SW16-34</v>
          </cell>
        </row>
        <row r="266">
          <cell r="A266">
            <v>54.49</v>
          </cell>
          <cell r="B266">
            <v>164</v>
          </cell>
          <cell r="C266" t="str">
            <v>Vanessa Harrold</v>
          </cell>
          <cell r="D266" t="str">
            <v>Crawley Saints &amp; Sinners</v>
          </cell>
          <cell r="E266" t="str">
            <v>f</v>
          </cell>
          <cell r="F266" t="str">
            <v>VW50-54</v>
          </cell>
        </row>
        <row r="267">
          <cell r="A267">
            <v>54.5</v>
          </cell>
          <cell r="B267">
            <v>148</v>
          </cell>
          <cell r="C267" t="str">
            <v>Laura Goodesmith</v>
          </cell>
          <cell r="D267" t="str">
            <v>N/A</v>
          </cell>
          <cell r="E267" t="str">
            <v>f</v>
          </cell>
          <cell r="F267" t="str">
            <v>SW16-34</v>
          </cell>
        </row>
        <row r="268">
          <cell r="A268">
            <v>54.51</v>
          </cell>
          <cell r="B268">
            <v>248</v>
          </cell>
          <cell r="C268" t="str">
            <v>Sarah McEwen</v>
          </cell>
          <cell r="D268" t="str">
            <v>N/A</v>
          </cell>
          <cell r="E268" t="str">
            <v>f</v>
          </cell>
          <cell r="F268" t="str">
            <v>VW35-39</v>
          </cell>
        </row>
        <row r="269">
          <cell r="A269">
            <v>55.02</v>
          </cell>
          <cell r="B269">
            <v>162</v>
          </cell>
          <cell r="C269" t="str">
            <v>Tracy Harris</v>
          </cell>
          <cell r="D269" t="str">
            <v>Mel's Milers </v>
          </cell>
          <cell r="E269" t="str">
            <v>f</v>
          </cell>
          <cell r="F269" t="str">
            <v>VW40-44</v>
          </cell>
        </row>
        <row r="270">
          <cell r="A270">
            <v>55.08</v>
          </cell>
          <cell r="B270">
            <v>35</v>
          </cell>
          <cell r="C270" t="str">
            <v>Stephen Baynes</v>
          </cell>
          <cell r="D270" t="str">
            <v>N/A</v>
          </cell>
          <cell r="E270" t="str">
            <v>m</v>
          </cell>
          <cell r="F270" t="str">
            <v>VM55-59</v>
          </cell>
        </row>
        <row r="271">
          <cell r="A271">
            <v>55.08</v>
          </cell>
          <cell r="C271" t="str">
            <v>UNKNOWN m/f?</v>
          </cell>
        </row>
        <row r="272">
          <cell r="A272">
            <v>55.09</v>
          </cell>
          <cell r="B272">
            <v>25</v>
          </cell>
          <cell r="C272" t="str">
            <v>Anna Barnes</v>
          </cell>
          <cell r="D272" t="str">
            <v>Crawley Run Crew </v>
          </cell>
          <cell r="E272" t="str">
            <v>f</v>
          </cell>
          <cell r="F272" t="str">
            <v>SW16-34</v>
          </cell>
        </row>
        <row r="273">
          <cell r="A273">
            <v>55.1</v>
          </cell>
          <cell r="B273">
            <v>278</v>
          </cell>
          <cell r="C273" t="str">
            <v>Cathy Padua</v>
          </cell>
          <cell r="D273" t="str">
            <v>Worth Way Runners</v>
          </cell>
          <cell r="E273" t="str">
            <v>f</v>
          </cell>
          <cell r="F273" t="str">
            <v>VW50-54</v>
          </cell>
        </row>
        <row r="274">
          <cell r="A274">
            <v>55.12</v>
          </cell>
          <cell r="B274">
            <v>284</v>
          </cell>
          <cell r="C274" t="str">
            <v>Wendy Perretta</v>
          </cell>
          <cell r="D274" t="str">
            <v>Horley Harriers</v>
          </cell>
          <cell r="E274" t="str">
            <v>f</v>
          </cell>
          <cell r="F274" t="str">
            <v>VW50-54</v>
          </cell>
        </row>
        <row r="275">
          <cell r="A275">
            <v>55.14</v>
          </cell>
          <cell r="B275">
            <v>98</v>
          </cell>
          <cell r="C275" t="str">
            <v>Heather Cord</v>
          </cell>
          <cell r="D275" t="str">
            <v>CRC</v>
          </cell>
          <cell r="E275" t="str">
            <v>f</v>
          </cell>
          <cell r="F275" t="str">
            <v>VW55-59</v>
          </cell>
        </row>
        <row r="276">
          <cell r="A276">
            <v>55.16</v>
          </cell>
          <cell r="B276">
            <v>99</v>
          </cell>
          <cell r="C276" t="str">
            <v>Richard Cornell</v>
          </cell>
          <cell r="D276" t="str">
            <v>Horsham Joggers</v>
          </cell>
          <cell r="E276" t="str">
            <v>m</v>
          </cell>
          <cell r="F276" t="str">
            <v>VM40-44</v>
          </cell>
        </row>
        <row r="277">
          <cell r="A277">
            <v>55.32</v>
          </cell>
          <cell r="B277">
            <v>128</v>
          </cell>
          <cell r="C277" t="str">
            <v>Dawn Fahy</v>
          </cell>
          <cell r="D277" t="str">
            <v>St Francis</v>
          </cell>
          <cell r="E277" t="str">
            <v>f</v>
          </cell>
          <cell r="F277" t="str">
            <v>VW55-59</v>
          </cell>
        </row>
        <row r="278">
          <cell r="A278">
            <v>55.33</v>
          </cell>
          <cell r="B278">
            <v>267</v>
          </cell>
          <cell r="C278" t="str">
            <v>Helen  Newman</v>
          </cell>
          <cell r="D278" t="str">
            <v>Midsussex Tri Club</v>
          </cell>
          <cell r="E278" t="str">
            <v>f</v>
          </cell>
          <cell r="F278" t="str">
            <v>VW50-54</v>
          </cell>
        </row>
        <row r="279">
          <cell r="A279">
            <v>55.39</v>
          </cell>
          <cell r="B279">
            <v>46</v>
          </cell>
          <cell r="C279" t="str">
            <v>Ian Berry</v>
          </cell>
          <cell r="D279" t="str">
            <v>N/A</v>
          </cell>
          <cell r="E279" t="str">
            <v>m</v>
          </cell>
          <cell r="F279" t="str">
            <v>VM50-54</v>
          </cell>
        </row>
        <row r="280">
          <cell r="A280">
            <v>55.39</v>
          </cell>
          <cell r="B280">
            <v>47</v>
          </cell>
          <cell r="C280" t="str">
            <v>Liz Berry</v>
          </cell>
          <cell r="D280" t="str">
            <v>Horley Harriers</v>
          </cell>
          <cell r="E280" t="str">
            <v>f</v>
          </cell>
          <cell r="F280" t="str">
            <v>VW45-49</v>
          </cell>
        </row>
        <row r="281">
          <cell r="A281">
            <v>56.04</v>
          </cell>
          <cell r="B281">
            <v>310</v>
          </cell>
          <cell r="C281" t="str">
            <v>Jemma Rowberry </v>
          </cell>
          <cell r="D281" t="str">
            <v>N/A</v>
          </cell>
          <cell r="E281" t="str">
            <v>f</v>
          </cell>
          <cell r="F281" t="str">
            <v>SW16-34</v>
          </cell>
        </row>
        <row r="282">
          <cell r="A282">
            <v>56.05</v>
          </cell>
          <cell r="B282">
            <v>208</v>
          </cell>
          <cell r="C282" t="str">
            <v>Natasha Jones</v>
          </cell>
          <cell r="D282" t="str">
            <v>N/A</v>
          </cell>
          <cell r="E282" t="str">
            <v>f</v>
          </cell>
          <cell r="F282" t="str">
            <v>SW16-34</v>
          </cell>
        </row>
        <row r="283">
          <cell r="A283">
            <v>56.32</v>
          </cell>
          <cell r="B283">
            <v>235</v>
          </cell>
          <cell r="C283" t="str">
            <v>Fiona Lindsay</v>
          </cell>
          <cell r="D283" t="str">
            <v>N/A</v>
          </cell>
          <cell r="E283" t="str">
            <v>f</v>
          </cell>
          <cell r="F283" t="str">
            <v>VW45-49</v>
          </cell>
        </row>
        <row r="284">
          <cell r="A284">
            <v>56.35</v>
          </cell>
          <cell r="B284">
            <v>276</v>
          </cell>
          <cell r="C284" t="str">
            <v>Marion O'Connor</v>
          </cell>
          <cell r="D284" t="str">
            <v>Crawley Saints And Sinners </v>
          </cell>
          <cell r="E284" t="str">
            <v>f</v>
          </cell>
          <cell r="F284" t="str">
            <v>VW55-59</v>
          </cell>
        </row>
        <row r="285">
          <cell r="A285">
            <v>56.43</v>
          </cell>
          <cell r="B285">
            <v>80</v>
          </cell>
          <cell r="C285" t="str">
            <v>Stephanie Charman</v>
          </cell>
          <cell r="D285" t="str">
            <v>Horsham Joggers</v>
          </cell>
          <cell r="E285" t="str">
            <v>f</v>
          </cell>
          <cell r="F285" t="str">
            <v>VW35-39</v>
          </cell>
        </row>
        <row r="286">
          <cell r="A286">
            <v>56.53</v>
          </cell>
          <cell r="B286">
            <v>126</v>
          </cell>
          <cell r="C286" t="str">
            <v>Clare  Evans</v>
          </cell>
          <cell r="D286" t="str">
            <v>Lingfield </v>
          </cell>
          <cell r="E286" t="str">
            <v>f</v>
          </cell>
          <cell r="F286" t="str">
            <v>VW50-54</v>
          </cell>
        </row>
        <row r="287">
          <cell r="A287">
            <v>56.54</v>
          </cell>
          <cell r="B287">
            <v>105</v>
          </cell>
          <cell r="C287" t="str">
            <v>Charlotte Crutchington</v>
          </cell>
          <cell r="D287" t="str">
            <v>Worth Way Runners</v>
          </cell>
          <cell r="E287" t="str">
            <v>f</v>
          </cell>
          <cell r="F287" t="str">
            <v>VW35-39</v>
          </cell>
        </row>
        <row r="288">
          <cell r="A288">
            <v>56.57</v>
          </cell>
          <cell r="B288">
            <v>116</v>
          </cell>
          <cell r="C288" t="str">
            <v>Nikki McLaughlin</v>
          </cell>
          <cell r="D288" t="str">
            <v>Crawley Saints And Sinners</v>
          </cell>
          <cell r="E288" t="str">
            <v>f</v>
          </cell>
          <cell r="F288" t="str">
            <v>VW45-49</v>
          </cell>
        </row>
        <row r="289">
          <cell r="A289">
            <v>57</v>
          </cell>
          <cell r="B289">
            <v>329</v>
          </cell>
          <cell r="C289" t="str">
            <v>Nick Silvey</v>
          </cell>
          <cell r="D289" t="str">
            <v>Saints And Sinners</v>
          </cell>
          <cell r="E289" t="str">
            <v>m</v>
          </cell>
          <cell r="F289" t="str">
            <v>VM40-44</v>
          </cell>
        </row>
        <row r="290">
          <cell r="A290">
            <v>57</v>
          </cell>
          <cell r="B290">
            <v>341</v>
          </cell>
          <cell r="C290" t="str">
            <v>Paula Stanger</v>
          </cell>
          <cell r="D290" t="str">
            <v>Crawley Run Crew</v>
          </cell>
          <cell r="E290" t="str">
            <v>f</v>
          </cell>
          <cell r="F290" t="str">
            <v>VW45-49</v>
          </cell>
        </row>
        <row r="291">
          <cell r="A291">
            <v>57</v>
          </cell>
          <cell r="B291">
            <v>380</v>
          </cell>
          <cell r="C291" t="str">
            <v>Maria Weatherstone </v>
          </cell>
          <cell r="D291" t="str">
            <v>Saints And Sinners</v>
          </cell>
          <cell r="E291" t="str">
            <v>f</v>
          </cell>
          <cell r="F291" t="str">
            <v>VW35-39</v>
          </cell>
        </row>
        <row r="292">
          <cell r="A292">
            <v>57.01</v>
          </cell>
          <cell r="B292">
            <v>137</v>
          </cell>
          <cell r="C292" t="str">
            <v>Laura Fraser</v>
          </cell>
          <cell r="D292" t="str">
            <v>Horley Harriers</v>
          </cell>
          <cell r="E292" t="str">
            <v>f</v>
          </cell>
          <cell r="F292" t="str">
            <v>VW50-54</v>
          </cell>
        </row>
        <row r="293">
          <cell r="A293">
            <v>57.19</v>
          </cell>
          <cell r="B293">
            <v>193</v>
          </cell>
          <cell r="C293" t="str">
            <v>Lorraine Hunter</v>
          </cell>
          <cell r="D293" t="str">
            <v>Horsham Joggers</v>
          </cell>
          <cell r="E293" t="str">
            <v>f</v>
          </cell>
          <cell r="F293" t="str">
            <v>VW65-69</v>
          </cell>
        </row>
        <row r="294">
          <cell r="A294">
            <v>57.33</v>
          </cell>
          <cell r="B294">
            <v>70</v>
          </cell>
          <cell r="C294" t="str">
            <v>Sabine Berekoven</v>
          </cell>
          <cell r="D294" t="str">
            <v>N/A</v>
          </cell>
          <cell r="E294" t="str">
            <v>f</v>
          </cell>
          <cell r="F294" t="str">
            <v>VW40-44</v>
          </cell>
        </row>
        <row r="295">
          <cell r="A295">
            <v>57.33</v>
          </cell>
          <cell r="B295">
            <v>71</v>
          </cell>
          <cell r="C295" t="str">
            <v>Nisha Laid</v>
          </cell>
          <cell r="D295" t="str">
            <v>N/A</v>
          </cell>
          <cell r="E295" t="str">
            <v>f</v>
          </cell>
          <cell r="F295" t="str">
            <v>VW45-49</v>
          </cell>
        </row>
        <row r="296">
          <cell r="A296">
            <v>57.41</v>
          </cell>
          <cell r="B296">
            <v>393</v>
          </cell>
          <cell r="C296" t="str">
            <v>Claire Widdows</v>
          </cell>
          <cell r="D296" t="str">
            <v>Worth Way Runners</v>
          </cell>
          <cell r="E296" t="str">
            <v>f</v>
          </cell>
          <cell r="F296" t="str">
            <v>VW40-44</v>
          </cell>
        </row>
        <row r="297">
          <cell r="A297">
            <v>57.42</v>
          </cell>
          <cell r="B297">
            <v>197</v>
          </cell>
          <cell r="C297" t="str">
            <v>Sally Hylands</v>
          </cell>
          <cell r="D297" t="str">
            <v>Eastbourne Rovers AC</v>
          </cell>
          <cell r="E297" t="str">
            <v>f</v>
          </cell>
          <cell r="F297" t="str">
            <v>VW50-54</v>
          </cell>
        </row>
        <row r="298">
          <cell r="A298">
            <v>57.42</v>
          </cell>
          <cell r="B298">
            <v>214</v>
          </cell>
          <cell r="C298" t="str">
            <v>Nura Karpowitsch</v>
          </cell>
          <cell r="D298" t="str">
            <v>Worth Way Runners</v>
          </cell>
          <cell r="E298" t="str">
            <v>f</v>
          </cell>
          <cell r="F298" t="str">
            <v>VW50-54</v>
          </cell>
        </row>
        <row r="299">
          <cell r="A299">
            <v>57.49</v>
          </cell>
          <cell r="B299">
            <v>89</v>
          </cell>
          <cell r="C299" t="str">
            <v>Clare Clarke-Jones</v>
          </cell>
          <cell r="D299" t="str">
            <v>Worth Way Runners</v>
          </cell>
          <cell r="E299" t="str">
            <v>f</v>
          </cell>
          <cell r="F299" t="str">
            <v>VW45-49</v>
          </cell>
        </row>
        <row r="300">
          <cell r="A300">
            <v>57.57</v>
          </cell>
          <cell r="B300">
            <v>191</v>
          </cell>
          <cell r="C300" t="str">
            <v>Paul Humphrey</v>
          </cell>
          <cell r="D300" t="str">
            <v>N/A</v>
          </cell>
          <cell r="E300" t="str">
            <v>m</v>
          </cell>
          <cell r="F300" t="str">
            <v>SM16-39</v>
          </cell>
        </row>
        <row r="301">
          <cell r="A301">
            <v>58.04</v>
          </cell>
          <cell r="B301">
            <v>313</v>
          </cell>
          <cell r="C301" t="str">
            <v>Karen  Sargent </v>
          </cell>
          <cell r="D301" t="str">
            <v>Burgess Hill Runners</v>
          </cell>
          <cell r="E301" t="str">
            <v>f</v>
          </cell>
          <cell r="F301" t="str">
            <v>VW45-49</v>
          </cell>
        </row>
        <row r="302">
          <cell r="A302">
            <v>58.08</v>
          </cell>
          <cell r="B302">
            <v>307</v>
          </cell>
          <cell r="C302" t="str">
            <v>Ewout Roozendaal</v>
          </cell>
          <cell r="D302" t="str">
            <v>N/a </v>
          </cell>
          <cell r="E302" t="str">
            <v>m</v>
          </cell>
          <cell r="F302" t="str">
            <v>VM40-44</v>
          </cell>
        </row>
        <row r="303">
          <cell r="A303">
            <v>58.13</v>
          </cell>
          <cell r="B303">
            <v>172</v>
          </cell>
          <cell r="C303" t="str">
            <v>Louise Henderson</v>
          </cell>
          <cell r="D303" t="str">
            <v>Horley Harriers</v>
          </cell>
          <cell r="E303" t="str">
            <v>f</v>
          </cell>
          <cell r="F303" t="str">
            <v>VW35-39</v>
          </cell>
        </row>
        <row r="304">
          <cell r="A304">
            <v>58.13</v>
          </cell>
          <cell r="B304">
            <v>339</v>
          </cell>
          <cell r="C304" t="str">
            <v>Laura  Southey </v>
          </cell>
          <cell r="D304" t="str">
            <v>Horley Harriers </v>
          </cell>
          <cell r="E304" t="str">
            <v>f</v>
          </cell>
          <cell r="F304" t="str">
            <v>SW16-34</v>
          </cell>
        </row>
        <row r="305">
          <cell r="A305">
            <v>58.29</v>
          </cell>
          <cell r="B305">
            <v>264</v>
          </cell>
          <cell r="C305" t="str">
            <v>Janine  Murnane</v>
          </cell>
          <cell r="D305" t="str">
            <v>Mel's Milers</v>
          </cell>
          <cell r="E305" t="str">
            <v>f</v>
          </cell>
          <cell r="F305" t="str">
            <v>VW45-49</v>
          </cell>
        </row>
        <row r="306">
          <cell r="A306">
            <v>58.3</v>
          </cell>
          <cell r="B306">
            <v>337</v>
          </cell>
          <cell r="C306" t="str">
            <v>Jennifer Smith </v>
          </cell>
          <cell r="D306" t="str">
            <v>Mel's Milers</v>
          </cell>
          <cell r="E306" t="str">
            <v>f</v>
          </cell>
          <cell r="F306" t="str">
            <v>VW45-49</v>
          </cell>
        </row>
        <row r="307">
          <cell r="A307">
            <v>58.37</v>
          </cell>
          <cell r="B307">
            <v>399</v>
          </cell>
          <cell r="C307" t="str">
            <v>Nicky Wilson</v>
          </cell>
          <cell r="D307" t="str">
            <v>N/A</v>
          </cell>
          <cell r="E307" t="str">
            <v>f</v>
          </cell>
          <cell r="F307" t="str">
            <v>VW50-54</v>
          </cell>
        </row>
        <row r="308">
          <cell r="A308">
            <v>58.41</v>
          </cell>
          <cell r="B308">
            <v>246</v>
          </cell>
          <cell r="C308" t="str">
            <v>Robert Mayer</v>
          </cell>
          <cell r="D308" t="str">
            <v>Lingfield RC</v>
          </cell>
          <cell r="E308" t="str">
            <v>m</v>
          </cell>
          <cell r="F308" t="str">
            <v>VM70-74</v>
          </cell>
        </row>
        <row r="309">
          <cell r="A309">
            <v>58.44</v>
          </cell>
          <cell r="B309">
            <v>241</v>
          </cell>
          <cell r="C309" t="str">
            <v>Donna Maskell</v>
          </cell>
          <cell r="D309" t="str">
            <v>Eastbourne Rovers AC</v>
          </cell>
          <cell r="E309" t="str">
            <v>f</v>
          </cell>
          <cell r="F309" t="str">
            <v>VW50-54</v>
          </cell>
        </row>
        <row r="310">
          <cell r="A310">
            <v>58.46</v>
          </cell>
          <cell r="B310">
            <v>92</v>
          </cell>
          <cell r="C310" t="str">
            <v>Francesca Collin</v>
          </cell>
          <cell r="D310" t="str">
            <v>Lewes AC</v>
          </cell>
          <cell r="E310" t="str">
            <v>f</v>
          </cell>
          <cell r="F310" t="str">
            <v>VW50-54</v>
          </cell>
        </row>
        <row r="311">
          <cell r="A311">
            <v>58.58</v>
          </cell>
          <cell r="B311">
            <v>221</v>
          </cell>
          <cell r="C311" t="str">
            <v>Marianne  Kilkelly </v>
          </cell>
          <cell r="D311" t="str">
            <v>Burgess Hill Runners</v>
          </cell>
          <cell r="E311" t="str">
            <v>f</v>
          </cell>
          <cell r="F311" t="str">
            <v>VW45-49</v>
          </cell>
        </row>
        <row r="312">
          <cell r="A312">
            <v>59.26</v>
          </cell>
          <cell r="B312">
            <v>366</v>
          </cell>
          <cell r="C312" t="str">
            <v>Christine  Velarde</v>
          </cell>
          <cell r="D312" t="str">
            <v>Horsham Joggers</v>
          </cell>
          <cell r="E312" t="str">
            <v>f</v>
          </cell>
          <cell r="F312" t="str">
            <v>VW35-39</v>
          </cell>
        </row>
        <row r="313">
          <cell r="A313">
            <v>59.53</v>
          </cell>
          <cell r="B313">
            <v>118</v>
          </cell>
          <cell r="C313" t="str">
            <v>Samantha  Earle</v>
          </cell>
          <cell r="D313" t="str">
            <v>Lingfield RC</v>
          </cell>
          <cell r="E313" t="str">
            <v>f</v>
          </cell>
          <cell r="F313" t="str">
            <v>VW50-54</v>
          </cell>
        </row>
        <row r="314">
          <cell r="A314">
            <v>59.59</v>
          </cell>
          <cell r="B314">
            <v>68</v>
          </cell>
          <cell r="C314" t="str">
            <v>Jeannie  Burton</v>
          </cell>
          <cell r="D314" t="str">
            <v>Horsham Joggers</v>
          </cell>
          <cell r="E314" t="str">
            <v>f</v>
          </cell>
          <cell r="F314" t="str">
            <v>VW35-39</v>
          </cell>
        </row>
        <row r="315">
          <cell r="A315">
            <v>59.59</v>
          </cell>
          <cell r="B315">
            <v>232</v>
          </cell>
          <cell r="C315" t="str">
            <v>Fiona Lear</v>
          </cell>
          <cell r="D315" t="str">
            <v>Horsham Joggers</v>
          </cell>
          <cell r="E315" t="str">
            <v>f</v>
          </cell>
          <cell r="F315" t="str">
            <v>VW60-64</v>
          </cell>
        </row>
        <row r="316">
          <cell r="A316">
            <v>60.02</v>
          </cell>
          <cell r="B316">
            <v>30</v>
          </cell>
          <cell r="C316" t="str">
            <v>Elizabeth Barnett</v>
          </cell>
          <cell r="D316" t="str">
            <v>N/A</v>
          </cell>
          <cell r="E316" t="str">
            <v>f</v>
          </cell>
          <cell r="F316" t="str">
            <v>VW35-39</v>
          </cell>
        </row>
        <row r="317">
          <cell r="A317">
            <v>60.2</v>
          </cell>
          <cell r="B317">
            <v>97</v>
          </cell>
          <cell r="C317" t="str">
            <v>Richard Copeland</v>
          </cell>
          <cell r="D317" t="str">
            <v>Burgess Hill Runners</v>
          </cell>
          <cell r="E317" t="str">
            <v>m</v>
          </cell>
          <cell r="F317" t="str">
            <v>VM50-54</v>
          </cell>
        </row>
        <row r="318">
          <cell r="A318">
            <v>60.2</v>
          </cell>
          <cell r="B318">
            <v>333</v>
          </cell>
          <cell r="C318" t="str">
            <v>Malcolm Slater</v>
          </cell>
          <cell r="D318" t="str">
            <v>Burgess Hill Runners</v>
          </cell>
          <cell r="E318" t="str">
            <v>m</v>
          </cell>
          <cell r="F318" t="str">
            <v>VM70-74</v>
          </cell>
        </row>
        <row r="319">
          <cell r="A319">
            <v>61.15</v>
          </cell>
          <cell r="B319">
            <v>84</v>
          </cell>
          <cell r="C319" t="str">
            <v>Susan Childs</v>
          </cell>
          <cell r="D319" t="str">
            <v>Steve's B's</v>
          </cell>
          <cell r="E319" t="str">
            <v>f</v>
          </cell>
          <cell r="F319" t="str">
            <v>VW45-49</v>
          </cell>
        </row>
        <row r="320">
          <cell r="A320">
            <v>61.16</v>
          </cell>
          <cell r="B320">
            <v>277</v>
          </cell>
          <cell r="C320" t="str">
            <v>Lisa Oliver</v>
          </cell>
          <cell r="D320" t="str">
            <v>CRC</v>
          </cell>
          <cell r="E320" t="str">
            <v>f</v>
          </cell>
          <cell r="F320" t="str">
            <v>VW40-44</v>
          </cell>
        </row>
        <row r="321">
          <cell r="A321">
            <v>61.18</v>
          </cell>
          <cell r="B321">
            <v>219</v>
          </cell>
          <cell r="C321" t="str">
            <v>Rozina Khan</v>
          </cell>
          <cell r="D321" t="str">
            <v>Crawley Run Crew </v>
          </cell>
          <cell r="E321" t="str">
            <v>f</v>
          </cell>
          <cell r="F321" t="str">
            <v>VW35-39</v>
          </cell>
        </row>
        <row r="322">
          <cell r="A322">
            <v>61.19</v>
          </cell>
          <cell r="B322">
            <v>237</v>
          </cell>
          <cell r="C322" t="str">
            <v>Joanne  Mackintosh</v>
          </cell>
          <cell r="D322" t="str">
            <v>Saints And Sinners Crawley</v>
          </cell>
          <cell r="E322" t="str">
            <v>f</v>
          </cell>
          <cell r="F322" t="str">
            <v>VW35-39</v>
          </cell>
        </row>
        <row r="323">
          <cell r="A323">
            <v>61.43</v>
          </cell>
          <cell r="B323">
            <v>247</v>
          </cell>
          <cell r="C323" t="str">
            <v>Danielle McComb</v>
          </cell>
          <cell r="D323" t="str">
            <v>Crawley Run Crew</v>
          </cell>
          <cell r="E323" t="str">
            <v>f</v>
          </cell>
          <cell r="F323" t="str">
            <v>SW16-34</v>
          </cell>
        </row>
        <row r="324">
          <cell r="A324">
            <v>61.54</v>
          </cell>
          <cell r="B324">
            <v>206</v>
          </cell>
          <cell r="C324" t="str">
            <v>Peter Johnstone</v>
          </cell>
          <cell r="D324" t="str">
            <v>N/A</v>
          </cell>
          <cell r="E324" t="str">
            <v>m</v>
          </cell>
          <cell r="F324" t="str">
            <v>VM50-54</v>
          </cell>
        </row>
        <row r="325">
          <cell r="A325">
            <v>62.17</v>
          </cell>
          <cell r="B325">
            <v>251</v>
          </cell>
          <cell r="C325" t="str">
            <v>Jessica Melville</v>
          </cell>
          <cell r="D325" t="str">
            <v>Saints And Sinners </v>
          </cell>
          <cell r="E325" t="str">
            <v>f</v>
          </cell>
          <cell r="F325" t="str">
            <v>SW16-34</v>
          </cell>
        </row>
        <row r="326">
          <cell r="A326">
            <v>62.19</v>
          </cell>
          <cell r="B326">
            <v>134</v>
          </cell>
          <cell r="C326" t="str">
            <v>Victoria  Fionda </v>
          </cell>
          <cell r="D326" t="str">
            <v>N/A</v>
          </cell>
          <cell r="E326" t="str">
            <v>f</v>
          </cell>
          <cell r="F326" t="str">
            <v>VW35-39</v>
          </cell>
        </row>
        <row r="327">
          <cell r="A327">
            <v>62.23</v>
          </cell>
          <cell r="B327">
            <v>190</v>
          </cell>
          <cell r="C327" t="str">
            <v>Nikki Humphrey</v>
          </cell>
          <cell r="D327" t="str">
            <v>N/A</v>
          </cell>
          <cell r="E327" t="str">
            <v>f</v>
          </cell>
          <cell r="F327" t="str">
            <v>VW35-39</v>
          </cell>
        </row>
        <row r="328">
          <cell r="A328">
            <v>62.24</v>
          </cell>
          <cell r="B328">
            <v>36</v>
          </cell>
          <cell r="C328" t="str">
            <v>Simone Beazley</v>
          </cell>
          <cell r="D328" t="str">
            <v>Saints And Sinners</v>
          </cell>
          <cell r="E328" t="str">
            <v>f</v>
          </cell>
          <cell r="F328" t="str">
            <v>SW16-34</v>
          </cell>
        </row>
        <row r="329">
          <cell r="A329">
            <v>62.52</v>
          </cell>
          <cell r="B329">
            <v>204</v>
          </cell>
          <cell r="C329" t="str">
            <v>Charlene Joe</v>
          </cell>
          <cell r="D329" t="str">
            <v>Crawley Run Crew</v>
          </cell>
          <cell r="E329" t="str">
            <v>f</v>
          </cell>
          <cell r="F329" t="str">
            <v>VW55-59</v>
          </cell>
        </row>
        <row r="330">
          <cell r="A330">
            <v>62.55</v>
          </cell>
          <cell r="B330">
            <v>6</v>
          </cell>
          <cell r="C330" t="str">
            <v>Rebecca Anderson</v>
          </cell>
          <cell r="D330" t="str">
            <v>Worth Way Runners</v>
          </cell>
          <cell r="E330" t="str">
            <v>f</v>
          </cell>
          <cell r="F330" t="str">
            <v>VW35-39</v>
          </cell>
        </row>
        <row r="331">
          <cell r="A331">
            <v>63.12</v>
          </cell>
          <cell r="B331">
            <v>110</v>
          </cell>
          <cell r="C331" t="str">
            <v>Ruth Day</v>
          </cell>
          <cell r="D331" t="str">
            <v>N/A</v>
          </cell>
          <cell r="E331" t="str">
            <v>f</v>
          </cell>
          <cell r="F331" t="str">
            <v>VW50-54</v>
          </cell>
        </row>
        <row r="332">
          <cell r="A332">
            <v>63.12</v>
          </cell>
          <cell r="B332">
            <v>266</v>
          </cell>
          <cell r="C332" t="str">
            <v>Elma Neil</v>
          </cell>
          <cell r="D332" t="str">
            <v>N/a</v>
          </cell>
          <cell r="E332" t="str">
            <v>f</v>
          </cell>
          <cell r="F332" t="str">
            <v>VW45-49</v>
          </cell>
        </row>
        <row r="333">
          <cell r="A333">
            <v>63.14</v>
          </cell>
          <cell r="B333">
            <v>281</v>
          </cell>
          <cell r="C333" t="str">
            <v>Clare Peake</v>
          </cell>
          <cell r="D333" t="str">
            <v>Burgess Hill Runners</v>
          </cell>
          <cell r="E333" t="str">
            <v>f</v>
          </cell>
          <cell r="F333" t="str">
            <v>VW45-49</v>
          </cell>
        </row>
        <row r="334">
          <cell r="A334">
            <v>64.51</v>
          </cell>
          <cell r="B334">
            <v>273</v>
          </cell>
          <cell r="C334" t="str">
            <v>Claire Oak</v>
          </cell>
          <cell r="D334" t="str">
            <v>Saints And Sinners</v>
          </cell>
          <cell r="E334" t="str">
            <v>f</v>
          </cell>
          <cell r="F334" t="str">
            <v>VW40-44</v>
          </cell>
        </row>
        <row r="335">
          <cell r="A335">
            <v>65.34</v>
          </cell>
          <cell r="B335">
            <v>293</v>
          </cell>
          <cell r="C335" t="str">
            <v>Don Reed</v>
          </cell>
          <cell r="D335" t="str">
            <v>Worth Way Runners </v>
          </cell>
          <cell r="E335" t="str">
            <v>m</v>
          </cell>
          <cell r="F335" t="str">
            <v>VM45-49</v>
          </cell>
        </row>
        <row r="336">
          <cell r="A336">
            <v>65.38</v>
          </cell>
          <cell r="B336">
            <v>9</v>
          </cell>
          <cell r="C336" t="str">
            <v>Tracey Armstrong</v>
          </cell>
          <cell r="D336" t="str">
            <v>Eastbourne Rovers AC</v>
          </cell>
          <cell r="E336" t="str">
            <v>f</v>
          </cell>
          <cell r="F336" t="str">
            <v>VW50-54</v>
          </cell>
        </row>
        <row r="337">
          <cell r="A337">
            <v>66.33</v>
          </cell>
          <cell r="B337">
            <v>315</v>
          </cell>
          <cell r="C337" t="str">
            <v>Ann Savidge</v>
          </cell>
          <cell r="D337" t="str">
            <v>Burgess Hill Runners</v>
          </cell>
          <cell r="E337" t="str">
            <v>f</v>
          </cell>
          <cell r="F337" t="str">
            <v>VW55-59</v>
          </cell>
        </row>
        <row r="338">
          <cell r="A338">
            <v>66.34</v>
          </cell>
          <cell r="B338">
            <v>76</v>
          </cell>
          <cell r="C338" t="str">
            <v>Theresa Chalk</v>
          </cell>
          <cell r="D338" t="str">
            <v>Burgess Hill Runners</v>
          </cell>
          <cell r="E338" t="str">
            <v>f</v>
          </cell>
          <cell r="F338" t="str">
            <v>VW50-54</v>
          </cell>
        </row>
        <row r="339">
          <cell r="A339">
            <v>66.35</v>
          </cell>
          <cell r="B339">
            <v>371</v>
          </cell>
          <cell r="C339" t="str">
            <v>Caroline Wadey</v>
          </cell>
          <cell r="D339" t="str">
            <v>Burgess Hill Runners</v>
          </cell>
          <cell r="E339" t="str">
            <v>f</v>
          </cell>
          <cell r="F339" t="str">
            <v>VW45-49</v>
          </cell>
        </row>
        <row r="340">
          <cell r="A340">
            <v>66.59</v>
          </cell>
          <cell r="B340">
            <v>78</v>
          </cell>
          <cell r="C340" t="str">
            <v>Heidi  Chaney </v>
          </cell>
          <cell r="D340" t="str">
            <v>Horsham Joggers</v>
          </cell>
          <cell r="E340" t="str">
            <v>f</v>
          </cell>
          <cell r="F340" t="str">
            <v>VW50-54</v>
          </cell>
        </row>
        <row r="341">
          <cell r="A341">
            <v>67</v>
          </cell>
          <cell r="B341">
            <v>388</v>
          </cell>
          <cell r="C341" t="str">
            <v>Deborah  Weller </v>
          </cell>
          <cell r="D341" t="str">
            <v>Horsham Joggers</v>
          </cell>
          <cell r="E341" t="str">
            <v>f</v>
          </cell>
          <cell r="F341" t="str">
            <v>VW50-54</v>
          </cell>
        </row>
        <row r="342">
          <cell r="A342">
            <v>67.18</v>
          </cell>
          <cell r="B342">
            <v>403</v>
          </cell>
          <cell r="C342" t="str">
            <v>Nikki Young </v>
          </cell>
          <cell r="D342" t="str">
            <v>Eastbourne Rovers AC</v>
          </cell>
          <cell r="E342" t="str">
            <v>f</v>
          </cell>
          <cell r="F342" t="str">
            <v>VW45-49</v>
          </cell>
        </row>
        <row r="343">
          <cell r="A343">
            <v>68.07</v>
          </cell>
          <cell r="B343">
            <v>52</v>
          </cell>
          <cell r="C343" t="str">
            <v>Stephen Boarder</v>
          </cell>
          <cell r="D343" t="str">
            <v>N/A</v>
          </cell>
          <cell r="E343" t="str">
            <v>m</v>
          </cell>
          <cell r="F343" t="str">
            <v>SM16-39</v>
          </cell>
        </row>
        <row r="344">
          <cell r="A344">
            <v>68.07</v>
          </cell>
          <cell r="B344">
            <v>370</v>
          </cell>
          <cell r="C344" t="str">
            <v>Sally Wade</v>
          </cell>
          <cell r="D344" t="str">
            <v>Saints And Sinners Crawley</v>
          </cell>
          <cell r="E344" t="str">
            <v>f</v>
          </cell>
          <cell r="F344" t="str">
            <v>VW40-44</v>
          </cell>
        </row>
        <row r="345">
          <cell r="A345">
            <v>68.1</v>
          </cell>
          <cell r="B345">
            <v>317</v>
          </cell>
          <cell r="C345" t="str">
            <v>Debby Scott</v>
          </cell>
          <cell r="D345" t="str">
            <v>Crawley Saints &amp; Sinners</v>
          </cell>
          <cell r="E345" t="str">
            <v>f</v>
          </cell>
          <cell r="F345" t="str">
            <v>VW45-49</v>
          </cell>
        </row>
        <row r="346">
          <cell r="A346">
            <v>68.38</v>
          </cell>
          <cell r="B346">
            <v>234</v>
          </cell>
          <cell r="C346" t="str">
            <v>Maria Leonard</v>
          </cell>
          <cell r="D346" t="str">
            <v>Worth Way Runners</v>
          </cell>
          <cell r="E346" t="str">
            <v>f</v>
          </cell>
          <cell r="F346" t="str">
            <v>VW50-54</v>
          </cell>
        </row>
        <row r="347">
          <cell r="A347">
            <v>70.31</v>
          </cell>
          <cell r="B347">
            <v>347</v>
          </cell>
          <cell r="C347" t="str">
            <v>Siobhan Taylor</v>
          </cell>
          <cell r="D347" t="str">
            <v>Horsham Traithlon Club</v>
          </cell>
          <cell r="E347" t="str">
            <v>f</v>
          </cell>
          <cell r="F347" t="str">
            <v>SW16-34</v>
          </cell>
        </row>
        <row r="348">
          <cell r="A348">
            <v>72.06</v>
          </cell>
          <cell r="B348">
            <v>382</v>
          </cell>
          <cell r="C348" t="str">
            <v>Jayne Webb</v>
          </cell>
          <cell r="D348" t="str">
            <v>Lingfield RC</v>
          </cell>
          <cell r="E348" t="str">
            <v>f</v>
          </cell>
          <cell r="F348" t="str">
            <v>VW50-54</v>
          </cell>
        </row>
        <row r="349">
          <cell r="A349">
            <v>74.13</v>
          </cell>
          <cell r="B349">
            <v>75</v>
          </cell>
          <cell r="C349" t="str">
            <v>Judy Carbone</v>
          </cell>
          <cell r="D349" t="str">
            <v>Crawley Run Crew</v>
          </cell>
          <cell r="E349" t="str">
            <v>f</v>
          </cell>
          <cell r="F349" t="str">
            <v>VW40-44</v>
          </cell>
        </row>
        <row r="350">
          <cell r="A350">
            <v>74.14</v>
          </cell>
          <cell r="B350">
            <v>397</v>
          </cell>
          <cell r="C350" t="str">
            <v>Jodie  Williams </v>
          </cell>
          <cell r="D350" t="str">
            <v>Crawley Run Crew </v>
          </cell>
          <cell r="E350" t="str">
            <v>f</v>
          </cell>
          <cell r="F350" t="str">
            <v>SW16-34</v>
          </cell>
        </row>
        <row r="351">
          <cell r="A351">
            <v>74.57</v>
          </cell>
          <cell r="B351">
            <v>316</v>
          </cell>
          <cell r="C351" t="str">
            <v>Catriona  Sawyers</v>
          </cell>
          <cell r="D351" t="str">
            <v>Horley Harriers </v>
          </cell>
          <cell r="E351" t="str">
            <v>f</v>
          </cell>
          <cell r="F351" t="str">
            <v>VW40-44</v>
          </cell>
        </row>
        <row r="352">
          <cell r="A352">
            <v>75.07</v>
          </cell>
          <cell r="B352">
            <v>212</v>
          </cell>
          <cell r="C352" t="str">
            <v>Julie Kalsi</v>
          </cell>
          <cell r="D352" t="str">
            <v>N/A</v>
          </cell>
          <cell r="E352" t="str">
            <v>f</v>
          </cell>
          <cell r="F352" t="str">
            <v>VW50-54</v>
          </cell>
        </row>
        <row r="353">
          <cell r="A353" t="e">
            <v>#N/A</v>
          </cell>
          <cell r="B353">
            <v>7</v>
          </cell>
          <cell r="C353" t="str">
            <v>Claire Annesley</v>
          </cell>
          <cell r="D353" t="str">
            <v>Haywards Heath Harriers</v>
          </cell>
          <cell r="E353" t="str">
            <v>f</v>
          </cell>
          <cell r="F353" t="str">
            <v>VW40-44</v>
          </cell>
        </row>
        <row r="354">
          <cell r="A354" t="e">
            <v>#N/A</v>
          </cell>
          <cell r="B354">
            <v>11</v>
          </cell>
          <cell r="C354" t="str">
            <v>John Atherton </v>
          </cell>
          <cell r="D354" t="str">
            <v>N/A</v>
          </cell>
          <cell r="E354" t="str">
            <v>m</v>
          </cell>
          <cell r="F354" t="str">
            <v>VM55-59</v>
          </cell>
        </row>
        <row r="355">
          <cell r="A355" t="e">
            <v>#N/A</v>
          </cell>
          <cell r="B355">
            <v>12</v>
          </cell>
          <cell r="C355" t="str">
            <v>Susannah  Atherton </v>
          </cell>
          <cell r="D355" t="str">
            <v>N/A</v>
          </cell>
          <cell r="E355" t="str">
            <v>f</v>
          </cell>
          <cell r="F355" t="str">
            <v>VW40-44</v>
          </cell>
        </row>
        <row r="356">
          <cell r="A356" t="e">
            <v>#N/A</v>
          </cell>
          <cell r="B356">
            <v>13</v>
          </cell>
          <cell r="C356" t="str">
            <v>Jane Attew</v>
          </cell>
          <cell r="D356" t="str">
            <v>St Francis</v>
          </cell>
          <cell r="E356" t="str">
            <v>f</v>
          </cell>
          <cell r="F356" t="str">
            <v>VW45-49</v>
          </cell>
        </row>
        <row r="357">
          <cell r="A357" t="e">
            <v>#N/A</v>
          </cell>
          <cell r="B357">
            <v>15</v>
          </cell>
          <cell r="C357" t="str">
            <v>Amanda Avery</v>
          </cell>
          <cell r="D357" t="str">
            <v>Horsham Joggers</v>
          </cell>
          <cell r="E357" t="str">
            <v>f</v>
          </cell>
          <cell r="F357" t="str">
            <v>VW45-49</v>
          </cell>
        </row>
        <row r="358">
          <cell r="A358" t="e">
            <v>#N/A</v>
          </cell>
          <cell r="B358">
            <v>22</v>
          </cell>
          <cell r="C358" t="str">
            <v>Katie Barlow</v>
          </cell>
          <cell r="D358" t="str">
            <v>N/A</v>
          </cell>
          <cell r="E358" t="str">
            <v>f</v>
          </cell>
          <cell r="F358" t="str">
            <v>VW35-39</v>
          </cell>
        </row>
        <row r="359">
          <cell r="A359" t="e">
            <v>#N/A</v>
          </cell>
          <cell r="B359">
            <v>23</v>
          </cell>
          <cell r="C359" t="str">
            <v>Peter Barlow</v>
          </cell>
          <cell r="D359" t="str">
            <v>Lingfield RC</v>
          </cell>
          <cell r="E359" t="str">
            <v>m</v>
          </cell>
          <cell r="F359" t="str">
            <v>SM16-39</v>
          </cell>
        </row>
        <row r="360">
          <cell r="A360" t="e">
            <v>#N/A</v>
          </cell>
          <cell r="B360">
            <v>24</v>
          </cell>
          <cell r="C360" t="str">
            <v>Rebecca Barnard</v>
          </cell>
          <cell r="D360" t="str">
            <v>N/A</v>
          </cell>
          <cell r="E360" t="str">
            <v>f</v>
          </cell>
          <cell r="F360" t="str">
            <v>SW16-34</v>
          </cell>
        </row>
        <row r="361">
          <cell r="A361" t="e">
            <v>#N/A</v>
          </cell>
          <cell r="B361">
            <v>61</v>
          </cell>
          <cell r="C361" t="str">
            <v>Clare  Brown </v>
          </cell>
          <cell r="D361" t="str">
            <v>Horsham Joggers</v>
          </cell>
          <cell r="E361" t="str">
            <v>f</v>
          </cell>
          <cell r="F361" t="str">
            <v>VW45-49</v>
          </cell>
        </row>
        <row r="362">
          <cell r="A362" t="e">
            <v>#N/A</v>
          </cell>
          <cell r="B362">
            <v>62</v>
          </cell>
          <cell r="C362" t="str">
            <v>Ingrid Brumarescu</v>
          </cell>
          <cell r="D362" t="str">
            <v>N/A</v>
          </cell>
          <cell r="E362" t="str">
            <v>f</v>
          </cell>
          <cell r="F362" t="str">
            <v>VW35-39</v>
          </cell>
        </row>
        <row r="363">
          <cell r="A363" t="e">
            <v>#N/A</v>
          </cell>
          <cell r="B363">
            <v>69</v>
          </cell>
          <cell r="C363" t="str">
            <v>Elliott Butler</v>
          </cell>
          <cell r="D363" t="str">
            <v>N/A</v>
          </cell>
          <cell r="E363" t="str">
            <v>m</v>
          </cell>
          <cell r="F363" t="str">
            <v>SM16-39</v>
          </cell>
        </row>
        <row r="364">
          <cell r="A364" t="e">
            <v>#N/A</v>
          </cell>
          <cell r="B364">
            <v>77</v>
          </cell>
          <cell r="C364" t="str">
            <v>Paul Chandler</v>
          </cell>
          <cell r="D364" t="str">
            <v>Saints Ans Sinners Crawley</v>
          </cell>
          <cell r="E364" t="str">
            <v>m</v>
          </cell>
          <cell r="F364" t="str">
            <v>VM60-64</v>
          </cell>
        </row>
        <row r="365">
          <cell r="A365" t="e">
            <v>#N/A</v>
          </cell>
          <cell r="B365">
            <v>81</v>
          </cell>
          <cell r="C365" t="str">
            <v>David Chase</v>
          </cell>
          <cell r="D365" t="str">
            <v>Lingfield RC</v>
          </cell>
          <cell r="E365" t="str">
            <v>m</v>
          </cell>
          <cell r="F365" t="str">
            <v>VM45-49</v>
          </cell>
        </row>
        <row r="366">
          <cell r="A366" t="e">
            <v>#N/A</v>
          </cell>
          <cell r="B366">
            <v>82</v>
          </cell>
          <cell r="C366" t="str">
            <v>Zara Chase</v>
          </cell>
          <cell r="D366" t="str">
            <v>Lingfield RC</v>
          </cell>
          <cell r="E366" t="str">
            <v>f</v>
          </cell>
          <cell r="F366" t="str">
            <v>SW16-34</v>
          </cell>
        </row>
        <row r="367">
          <cell r="A367" t="e">
            <v>#N/A</v>
          </cell>
          <cell r="B367">
            <v>91</v>
          </cell>
          <cell r="C367" t="str">
            <v>Richard Cole</v>
          </cell>
          <cell r="D367" t="str">
            <v>Haywards Heath Harriers</v>
          </cell>
          <cell r="E367" t="str">
            <v>m</v>
          </cell>
          <cell r="F367" t="str">
            <v>SM16-39</v>
          </cell>
        </row>
        <row r="368">
          <cell r="A368" t="e">
            <v>#N/A</v>
          </cell>
          <cell r="B368">
            <v>95</v>
          </cell>
          <cell r="C368" t="str">
            <v>Charlotte Cook</v>
          </cell>
          <cell r="D368" t="str">
            <v>N/A</v>
          </cell>
          <cell r="E368" t="str">
            <v>f</v>
          </cell>
          <cell r="F368" t="str">
            <v>SW16-34</v>
          </cell>
        </row>
        <row r="369">
          <cell r="A369" t="e">
            <v>#N/A</v>
          </cell>
          <cell r="B369">
            <v>114</v>
          </cell>
          <cell r="C369" t="str">
            <v>Rachel Detnon</v>
          </cell>
          <cell r="D369" t="str">
            <v>Horsham Joggers</v>
          </cell>
          <cell r="E369" t="str">
            <v>f</v>
          </cell>
          <cell r="F369" t="str">
            <v>VW50-54</v>
          </cell>
        </row>
        <row r="370">
          <cell r="A370" t="e">
            <v>#N/A</v>
          </cell>
          <cell r="B370">
            <v>120</v>
          </cell>
          <cell r="C370" t="str">
            <v>Gunter Eifler</v>
          </cell>
          <cell r="D370" t="str">
            <v>Mid Sussex Triathlon Club</v>
          </cell>
          <cell r="E370" t="str">
            <v>m</v>
          </cell>
          <cell r="F370" t="str">
            <v>VM40-44</v>
          </cell>
        </row>
        <row r="371">
          <cell r="A371" t="e">
            <v>#N/A</v>
          </cell>
          <cell r="B371">
            <v>121</v>
          </cell>
          <cell r="C371" t="str">
            <v>Kate Eifler</v>
          </cell>
          <cell r="D371" t="str">
            <v>Mid Sussex Triathlon Club</v>
          </cell>
          <cell r="E371" t="str">
            <v>f</v>
          </cell>
          <cell r="F371" t="str">
            <v>VW40-44</v>
          </cell>
        </row>
        <row r="372">
          <cell r="A372" t="e">
            <v>#N/A</v>
          </cell>
          <cell r="B372">
            <v>131</v>
          </cell>
          <cell r="C372" t="str">
            <v>Lynda FELDMANIS</v>
          </cell>
          <cell r="D372" t="str">
            <v>Worth Way Runners</v>
          </cell>
          <cell r="E372" t="str">
            <v>f</v>
          </cell>
          <cell r="F372" t="str">
            <v>VW55-59</v>
          </cell>
        </row>
        <row r="373">
          <cell r="A373" t="e">
            <v>#N/A</v>
          </cell>
          <cell r="B373">
            <v>132</v>
          </cell>
          <cell r="C373" t="str">
            <v>Rebecca Fenton</v>
          </cell>
          <cell r="D373" t="str">
            <v>N/A</v>
          </cell>
          <cell r="E373" t="str">
            <v>f</v>
          </cell>
          <cell r="F373" t="str">
            <v>SW16-34</v>
          </cell>
        </row>
        <row r="374">
          <cell r="A374" t="e">
            <v>#N/A</v>
          </cell>
          <cell r="B374">
            <v>138</v>
          </cell>
          <cell r="C374" t="str">
            <v>Sonya Frough-Haghighat</v>
          </cell>
          <cell r="D374" t="str">
            <v>N/A</v>
          </cell>
          <cell r="E374" t="str">
            <v>f</v>
          </cell>
          <cell r="F374" t="str">
            <v>VW35-39</v>
          </cell>
        </row>
        <row r="375">
          <cell r="A375" t="e">
            <v>#N/A</v>
          </cell>
          <cell r="B375">
            <v>149</v>
          </cell>
          <cell r="C375" t="str">
            <v>Nick Goodman</v>
          </cell>
          <cell r="D375" t="str">
            <v>N/A</v>
          </cell>
          <cell r="E375" t="str">
            <v>m</v>
          </cell>
          <cell r="F375" t="str">
            <v>VM45-49</v>
          </cell>
        </row>
        <row r="376">
          <cell r="A376" t="e">
            <v>#N/A</v>
          </cell>
          <cell r="B376">
            <v>150</v>
          </cell>
          <cell r="C376" t="str">
            <v>Zoe Greenfield</v>
          </cell>
          <cell r="D376" t="str">
            <v>Lingfield RC</v>
          </cell>
          <cell r="E376" t="str">
            <v>f</v>
          </cell>
          <cell r="F376" t="str">
            <v>VW45-49</v>
          </cell>
        </row>
        <row r="377">
          <cell r="A377" t="e">
            <v>#N/A</v>
          </cell>
          <cell r="B377">
            <v>167</v>
          </cell>
          <cell r="C377" t="str">
            <v>Karen Harvey</v>
          </cell>
          <cell r="D377" t="str">
            <v>Burgess Hill Runners</v>
          </cell>
          <cell r="E377" t="str">
            <v>f</v>
          </cell>
          <cell r="F377" t="str">
            <v>VW45-49</v>
          </cell>
        </row>
        <row r="378">
          <cell r="A378" t="e">
            <v>#N/A</v>
          </cell>
          <cell r="B378">
            <v>171</v>
          </cell>
          <cell r="C378" t="str">
            <v>Laura-Jayne Hazzard</v>
          </cell>
          <cell r="D378" t="str">
            <v>N/A</v>
          </cell>
          <cell r="E378" t="str">
            <v>f</v>
          </cell>
          <cell r="F378" t="str">
            <v>SW16-34</v>
          </cell>
        </row>
        <row r="379">
          <cell r="A379" t="e">
            <v>#N/A</v>
          </cell>
          <cell r="B379">
            <v>174</v>
          </cell>
          <cell r="C379" t="str">
            <v>Sue Hensman</v>
          </cell>
          <cell r="D379" t="str">
            <v>Horsham Joggers</v>
          </cell>
          <cell r="E379" t="str">
            <v>f</v>
          </cell>
          <cell r="F379" t="str">
            <v>VW50-54</v>
          </cell>
        </row>
        <row r="380">
          <cell r="A380" t="e">
            <v>#N/A</v>
          </cell>
          <cell r="B380">
            <v>178</v>
          </cell>
          <cell r="C380" t="str">
            <v>Lara Hewett</v>
          </cell>
          <cell r="D380" t="str">
            <v>N/A</v>
          </cell>
          <cell r="E380" t="str">
            <v>f</v>
          </cell>
          <cell r="F380" t="str">
            <v>VW45-49</v>
          </cell>
        </row>
        <row r="381">
          <cell r="A381" t="e">
            <v>#N/A</v>
          </cell>
          <cell r="B381">
            <v>195</v>
          </cell>
          <cell r="C381" t="str">
            <v>Isabelle Husillos</v>
          </cell>
          <cell r="D381" t="str">
            <v>N/A</v>
          </cell>
          <cell r="E381" t="str">
            <v>f</v>
          </cell>
          <cell r="F381" t="str">
            <v>VW35-39</v>
          </cell>
        </row>
        <row r="382">
          <cell r="A382" t="e">
            <v>#N/A</v>
          </cell>
          <cell r="B382">
            <v>218</v>
          </cell>
          <cell r="C382" t="str">
            <v>Helen Kewell</v>
          </cell>
          <cell r="D382" t="str">
            <v>N/a</v>
          </cell>
          <cell r="E382" t="str">
            <v>f</v>
          </cell>
          <cell r="F382" t="str">
            <v>VW40-44</v>
          </cell>
        </row>
        <row r="383">
          <cell r="A383" t="e">
            <v>#N/A</v>
          </cell>
          <cell r="B383">
            <v>223</v>
          </cell>
          <cell r="C383" t="str">
            <v>Juhana Kirk</v>
          </cell>
          <cell r="D383" t="str">
            <v>Lingfield RC</v>
          </cell>
          <cell r="E383" t="str">
            <v>m</v>
          </cell>
          <cell r="F383" t="str">
            <v>SM16-39</v>
          </cell>
        </row>
        <row r="384">
          <cell r="A384" t="e">
            <v>#N/A</v>
          </cell>
          <cell r="B384">
            <v>229</v>
          </cell>
          <cell r="C384" t="str">
            <v>Vicky Larmour</v>
          </cell>
          <cell r="D384" t="str">
            <v>Hove Hornets</v>
          </cell>
          <cell r="E384" t="str">
            <v>f</v>
          </cell>
          <cell r="F384" t="str">
            <v>VW35-39</v>
          </cell>
        </row>
        <row r="385">
          <cell r="A385" t="e">
            <v>#N/A</v>
          </cell>
          <cell r="B385">
            <v>230</v>
          </cell>
          <cell r="C385" t="str">
            <v>Jenny Lavelle</v>
          </cell>
          <cell r="D385" t="str">
            <v>Crawley Run Crew</v>
          </cell>
          <cell r="E385" t="str">
            <v>f</v>
          </cell>
          <cell r="F385" t="str">
            <v>SW16-34</v>
          </cell>
        </row>
        <row r="386">
          <cell r="A386" t="e">
            <v>#N/A</v>
          </cell>
          <cell r="B386">
            <v>236</v>
          </cell>
          <cell r="C386" t="str">
            <v>Maxine Lower</v>
          </cell>
          <cell r="D386" t="str">
            <v>Lingfield RC</v>
          </cell>
          <cell r="E386" t="str">
            <v>f</v>
          </cell>
          <cell r="F386" t="str">
            <v>VW45-49</v>
          </cell>
        </row>
        <row r="387">
          <cell r="A387" t="e">
            <v>#N/A</v>
          </cell>
          <cell r="B387">
            <v>249</v>
          </cell>
          <cell r="C387" t="str">
            <v>Kirk McLeod</v>
          </cell>
          <cell r="D387" t="str">
            <v>N/A</v>
          </cell>
          <cell r="E387" t="str">
            <v>m</v>
          </cell>
          <cell r="F387" t="str">
            <v>VM45-49</v>
          </cell>
        </row>
        <row r="388">
          <cell r="A388" t="e">
            <v>#N/A</v>
          </cell>
          <cell r="B388">
            <v>254</v>
          </cell>
          <cell r="C388" t="str">
            <v>Caroline Miller</v>
          </cell>
          <cell r="D388" t="str">
            <v>Saints And Sinners Crawley</v>
          </cell>
          <cell r="E388" t="str">
            <v>f</v>
          </cell>
          <cell r="F388" t="str">
            <v>SW16-34</v>
          </cell>
        </row>
        <row r="389">
          <cell r="A389" t="e">
            <v>#N/A</v>
          </cell>
          <cell r="B389">
            <v>256</v>
          </cell>
          <cell r="C389" t="str">
            <v>Sophie Mills</v>
          </cell>
          <cell r="D389" t="str">
            <v>Lingfield RC</v>
          </cell>
          <cell r="E389" t="str">
            <v>f</v>
          </cell>
          <cell r="F389" t="str">
            <v>VW40-44</v>
          </cell>
        </row>
        <row r="390">
          <cell r="A390" t="e">
            <v>#N/A</v>
          </cell>
          <cell r="B390">
            <v>257</v>
          </cell>
          <cell r="C390" t="str">
            <v>Fiona Mitchell</v>
          </cell>
          <cell r="D390" t="str">
            <v>Burgess Hill Runners</v>
          </cell>
          <cell r="E390" t="str">
            <v>f</v>
          </cell>
          <cell r="F390" t="str">
            <v>VW45-49</v>
          </cell>
        </row>
        <row r="391">
          <cell r="A391" t="e">
            <v>#N/A</v>
          </cell>
          <cell r="B391">
            <v>261</v>
          </cell>
          <cell r="C391" t="str">
            <v>Russ Mullen</v>
          </cell>
          <cell r="D391" t="str">
            <v>Haywards Heath Harriers</v>
          </cell>
          <cell r="E391" t="str">
            <v>m</v>
          </cell>
          <cell r="F391" t="str">
            <v>SM16-39</v>
          </cell>
        </row>
        <row r="392">
          <cell r="A392" t="e">
            <v>#N/A</v>
          </cell>
          <cell r="B392">
            <v>268</v>
          </cell>
          <cell r="C392" t="str">
            <v>Wendy Newman</v>
          </cell>
          <cell r="D392" t="str">
            <v>Hove Hornets </v>
          </cell>
          <cell r="E392" t="str">
            <v>f</v>
          </cell>
          <cell r="F392" t="str">
            <v>VW50-54</v>
          </cell>
        </row>
        <row r="393">
          <cell r="A393" t="e">
            <v>#N/A</v>
          </cell>
          <cell r="B393">
            <v>272</v>
          </cell>
          <cell r="C393" t="str">
            <v>Robin Nower</v>
          </cell>
          <cell r="D393" t="str">
            <v>Saints And Sinners</v>
          </cell>
          <cell r="E393" t="str">
            <v>m</v>
          </cell>
          <cell r="F393" t="str">
            <v>VM40-44</v>
          </cell>
        </row>
        <row r="394">
          <cell r="A394" t="e">
            <v>#N/A</v>
          </cell>
          <cell r="B394">
            <v>282</v>
          </cell>
          <cell r="C394" t="str">
            <v>Michelle Pearce</v>
          </cell>
          <cell r="D394" t="str">
            <v>Haywards Heath Harriers</v>
          </cell>
          <cell r="E394" t="str">
            <v>f</v>
          </cell>
          <cell r="F394" t="str">
            <v>VW35-39</v>
          </cell>
        </row>
        <row r="395">
          <cell r="A395" t="e">
            <v>#N/A</v>
          </cell>
          <cell r="B395">
            <v>299</v>
          </cell>
          <cell r="C395" t="str">
            <v>Julie Richardson</v>
          </cell>
          <cell r="D395" t="str">
            <v>N/A</v>
          </cell>
          <cell r="E395" t="str">
            <v>f</v>
          </cell>
          <cell r="F395" t="str">
            <v>VW40-44</v>
          </cell>
        </row>
        <row r="396">
          <cell r="A396" t="e">
            <v>#N/A</v>
          </cell>
          <cell r="B396">
            <v>311</v>
          </cell>
          <cell r="C396" t="str">
            <v>Kate Rowinska </v>
          </cell>
          <cell r="D396" t="str">
            <v>Arena 80 AC</v>
          </cell>
          <cell r="E396" t="str">
            <v>f</v>
          </cell>
          <cell r="F396" t="str">
            <v>VW40-44</v>
          </cell>
        </row>
        <row r="397">
          <cell r="A397" t="e">
            <v>#N/A</v>
          </cell>
          <cell r="B397">
            <v>327</v>
          </cell>
          <cell r="C397" t="str">
            <v>Tolley Shields</v>
          </cell>
          <cell r="D397" t="str">
            <v>Maidenbower Movers</v>
          </cell>
          <cell r="E397" t="str">
            <v>f</v>
          </cell>
          <cell r="F397" t="str">
            <v>VW40-44</v>
          </cell>
        </row>
        <row r="398">
          <cell r="A398" t="e">
            <v>#N/A</v>
          </cell>
          <cell r="B398">
            <v>330</v>
          </cell>
          <cell r="C398" t="str">
            <v>Lisa Sim</v>
          </cell>
          <cell r="D398" t="str">
            <v>Eastbourne Rovers AC</v>
          </cell>
          <cell r="E398" t="str">
            <v>f</v>
          </cell>
          <cell r="F398" t="str">
            <v>VW45-49</v>
          </cell>
        </row>
        <row r="399">
          <cell r="A399" t="e">
            <v>#N/A</v>
          </cell>
          <cell r="B399">
            <v>346</v>
          </cell>
          <cell r="C399" t="str">
            <v>Michael  Stoner</v>
          </cell>
          <cell r="D399" t="str">
            <v>Crawley Saints And Sinners</v>
          </cell>
          <cell r="E399" t="str">
            <v>m</v>
          </cell>
          <cell r="F399" t="str">
            <v>SM16-39</v>
          </cell>
        </row>
        <row r="400">
          <cell r="A400" t="e">
            <v>#N/A</v>
          </cell>
          <cell r="B400">
            <v>351</v>
          </cell>
          <cell r="C400" t="str">
            <v>Adrian Thompson</v>
          </cell>
          <cell r="D400" t="str">
            <v>Saints And Sinners Crawley</v>
          </cell>
          <cell r="E400" t="str">
            <v>m</v>
          </cell>
          <cell r="F400" t="str">
            <v>VM40-44</v>
          </cell>
        </row>
        <row r="401">
          <cell r="A401" t="e">
            <v>#N/A</v>
          </cell>
          <cell r="B401">
            <v>354</v>
          </cell>
          <cell r="C401" t="str">
            <v>Katie Thorne-Jonea</v>
          </cell>
          <cell r="D401" t="str">
            <v>N/A</v>
          </cell>
          <cell r="E401" t="str">
            <v>f</v>
          </cell>
          <cell r="F401" t="str">
            <v>VW35-39</v>
          </cell>
        </row>
        <row r="402">
          <cell r="A402" t="e">
            <v>#N/A</v>
          </cell>
          <cell r="B402">
            <v>358</v>
          </cell>
          <cell r="C402" t="str">
            <v>Eduardo Toledo Romero</v>
          </cell>
          <cell r="D402" t="str">
            <v>N/A</v>
          </cell>
          <cell r="E402" t="str">
            <v>m</v>
          </cell>
          <cell r="F402" t="str">
            <v>SM16-39</v>
          </cell>
        </row>
        <row r="403">
          <cell r="A403" t="e">
            <v>#N/A</v>
          </cell>
          <cell r="B403">
            <v>389</v>
          </cell>
          <cell r="C403" t="str">
            <v>Grace Whyman</v>
          </cell>
          <cell r="D403" t="str">
            <v>Hyde Park Harriers </v>
          </cell>
          <cell r="E403" t="str">
            <v>f</v>
          </cell>
          <cell r="F403" t="str">
            <v>SW16-34</v>
          </cell>
        </row>
        <row r="404">
          <cell r="A404" t="e">
            <v>#N/A</v>
          </cell>
          <cell r="B404">
            <v>402</v>
          </cell>
          <cell r="C404" t="str">
            <v>Sophie Yorke-johnson</v>
          </cell>
          <cell r="D404" t="str">
            <v>N/A</v>
          </cell>
          <cell r="E404" t="str">
            <v>f</v>
          </cell>
          <cell r="F404" t="str">
            <v>SW16-34</v>
          </cell>
        </row>
        <row r="405">
          <cell r="A405" t="e">
            <v>#N/A</v>
          </cell>
          <cell r="B405">
            <v>0</v>
          </cell>
          <cell r="C405">
            <v>0</v>
          </cell>
          <cell r="D405">
            <v>0</v>
          </cell>
          <cell r="E405">
            <v>0</v>
          </cell>
        </row>
        <row r="406">
          <cell r="A406" t="e">
            <v>#N/A</v>
          </cell>
          <cell r="B406">
            <v>0</v>
          </cell>
          <cell r="C406">
            <v>0</v>
          </cell>
          <cell r="D406">
            <v>0</v>
          </cell>
          <cell r="E40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U13" sqref="U13"/>
    </sheetView>
  </sheetViews>
  <sheetFormatPr defaultColWidth="9.140625" defaultRowHeight="15"/>
  <cols>
    <col min="1" max="1" width="4.28125" style="0" customWidth="1"/>
    <col min="2" max="2" width="8.421875" style="0" customWidth="1"/>
    <col min="3" max="3" width="8.140625" style="0" bestFit="1" customWidth="1"/>
    <col min="4" max="4" width="22.140625" style="0" customWidth="1"/>
    <col min="5" max="5" width="33.140625" style="0" customWidth="1"/>
    <col min="6" max="6" width="5.8515625" style="0" customWidth="1"/>
    <col min="7" max="7" width="9.8515625" style="0" bestFit="1" customWidth="1"/>
    <col min="8" max="8" width="8.57421875" style="0" bestFit="1" customWidth="1"/>
  </cols>
  <sheetData>
    <row r="1" spans="1:8" ht="15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</row>
    <row r="2" spans="1:8" ht="15">
      <c r="A2" s="4">
        <v>1</v>
      </c>
      <c r="B2" s="5">
        <f>+'[1]IntResults'!A2</f>
        <v>28.28</v>
      </c>
      <c r="C2" s="4">
        <f>+'[1]IntResults'!B2</f>
        <v>108</v>
      </c>
      <c r="D2" s="6" t="str">
        <f>+'[1]IntResults'!C2</f>
        <v>Luke Davis</v>
      </c>
      <c r="E2" s="7" t="str">
        <f>+'[1]IntResults'!D2</f>
        <v>Lingfield RC</v>
      </c>
      <c r="F2" s="5" t="str">
        <f>+'[1]IntResults'!E2</f>
        <v>m</v>
      </c>
      <c r="G2" s="5" t="str">
        <f>+'[1]IntResults'!F2</f>
        <v>SM16-39</v>
      </c>
      <c r="H2" s="8" t="str">
        <f>+F2&amp;TEXT(SUMPRODUCT(--(F2=$F$2:$F$600),--(A2&gt;$A$2:$A$600))+1,0)</f>
        <v>m1</v>
      </c>
    </row>
    <row r="3" spans="1:8" ht="15">
      <c r="A3" s="4">
        <f>+A2+1</f>
        <v>2</v>
      </c>
      <c r="B3" s="5">
        <f>+'[1]IntResults'!A3</f>
        <v>29.37</v>
      </c>
      <c r="C3" s="4">
        <f>+'[1]IntResults'!B3</f>
        <v>328</v>
      </c>
      <c r="D3" s="6" t="str">
        <f>+'[1]IntResults'!C3</f>
        <v>Ben Short</v>
      </c>
      <c r="E3" s="7" t="str">
        <f>+'[1]IntResults'!D3</f>
        <v>Horley Harriers</v>
      </c>
      <c r="F3" s="5" t="str">
        <f>+'[1]IntResults'!E3</f>
        <v>m</v>
      </c>
      <c r="G3" s="5" t="str">
        <f>+'[1]IntResults'!F3</f>
        <v>SM16-39</v>
      </c>
      <c r="H3" s="8" t="str">
        <f aca="true" t="shared" si="0" ref="H3:H66">+F3&amp;TEXT(SUMPRODUCT(--(F3=$F$2:$F$600),--(A3&gt;$A$2:$A$600))+1,0)</f>
        <v>m2</v>
      </c>
    </row>
    <row r="4" spans="1:8" ht="15">
      <c r="A4" s="4">
        <f aca="true" t="shared" si="1" ref="A4:A67">+A3+1</f>
        <v>3</v>
      </c>
      <c r="B4" s="5">
        <f>+'[1]IntResults'!A4</f>
        <v>29.47</v>
      </c>
      <c r="C4" s="4">
        <f>+'[1]IntResults'!B4</f>
        <v>165</v>
      </c>
      <c r="D4" s="6" t="str">
        <f>+'[1]IntResults'!C4</f>
        <v>Jason  Harrold </v>
      </c>
      <c r="E4" s="7" t="str">
        <f>+'[1]IntResults'!D4</f>
        <v>Crawley Saints And Sinners </v>
      </c>
      <c r="F4" s="5" t="str">
        <f>+'[1]IntResults'!E4</f>
        <v>m</v>
      </c>
      <c r="G4" s="5" t="str">
        <f>+'[1]IntResults'!F4</f>
        <v>SM16-39</v>
      </c>
      <c r="H4" s="8" t="str">
        <f t="shared" si="0"/>
        <v>m3</v>
      </c>
    </row>
    <row r="5" spans="1:8" ht="15">
      <c r="A5" s="4">
        <f t="shared" si="1"/>
        <v>4</v>
      </c>
      <c r="B5" s="5">
        <f>+'[1]IntResults'!A5</f>
        <v>29.54</v>
      </c>
      <c r="C5" s="4">
        <f>+'[1]IntResults'!B5</f>
        <v>142</v>
      </c>
      <c r="D5" s="6" t="str">
        <f>+'[1]IntResults'!C5</f>
        <v>Ben  Gibson </v>
      </c>
      <c r="E5" s="7" t="str">
        <f>+'[1]IntResults'!D5</f>
        <v>Haywards Heath Harriers</v>
      </c>
      <c r="F5" s="5" t="str">
        <f>+'[1]IntResults'!E5</f>
        <v>m</v>
      </c>
      <c r="G5" s="5" t="str">
        <f>+'[1]IntResults'!F5</f>
        <v>SM16-39</v>
      </c>
      <c r="H5" s="8" t="str">
        <f t="shared" si="0"/>
        <v>m4</v>
      </c>
    </row>
    <row r="6" spans="1:8" ht="15">
      <c r="A6" s="4">
        <f t="shared" si="1"/>
        <v>5</v>
      </c>
      <c r="B6" s="5">
        <f>+'[1]IntResults'!A6</f>
        <v>30.34</v>
      </c>
      <c r="C6" s="4">
        <f>+'[1]IntResults'!B6</f>
        <v>93</v>
      </c>
      <c r="D6" s="6" t="str">
        <f>+'[1]IntResults'!C6</f>
        <v>James Collins</v>
      </c>
      <c r="E6" s="7" t="str">
        <f>+'[1]IntResults'!D6</f>
        <v>Haywards Heath Harriers</v>
      </c>
      <c r="F6" s="5" t="str">
        <f>+'[1]IntResults'!E6</f>
        <v>m</v>
      </c>
      <c r="G6" s="5" t="str">
        <f>+'[1]IntResults'!F6</f>
        <v>SM16-39</v>
      </c>
      <c r="H6" s="8" t="str">
        <f t="shared" si="0"/>
        <v>m5</v>
      </c>
    </row>
    <row r="7" spans="1:8" ht="15">
      <c r="A7" s="4">
        <f t="shared" si="1"/>
        <v>6</v>
      </c>
      <c r="B7" s="5">
        <f>+'[1]IntResults'!A7</f>
        <v>31.09</v>
      </c>
      <c r="C7" s="4">
        <f>+'[1]IntResults'!B7</f>
        <v>64</v>
      </c>
      <c r="D7" s="6" t="str">
        <f>+'[1]IntResults'!C7</f>
        <v>David Bull</v>
      </c>
      <c r="E7" s="7" t="str">
        <f>+'[1]IntResults'!D7</f>
        <v>Horley Harriers</v>
      </c>
      <c r="F7" s="5" t="str">
        <f>+'[1]IntResults'!E7</f>
        <v>m</v>
      </c>
      <c r="G7" s="5" t="str">
        <f>+'[1]IntResults'!F7</f>
        <v>SM16-39</v>
      </c>
      <c r="H7" s="8" t="str">
        <f t="shared" si="0"/>
        <v>m6</v>
      </c>
    </row>
    <row r="8" spans="1:8" ht="15">
      <c r="A8" s="4">
        <f t="shared" si="1"/>
        <v>7</v>
      </c>
      <c r="B8" s="5">
        <f>+'[1]IntResults'!A8</f>
        <v>31.3</v>
      </c>
      <c r="C8" s="4">
        <f>+'[1]IntResults'!B8</f>
        <v>280</v>
      </c>
      <c r="D8" s="6" t="str">
        <f>+'[1]IntResults'!C8</f>
        <v>Philip Payne</v>
      </c>
      <c r="E8" s="7" t="str">
        <f>+'[1]IntResults'!D8</f>
        <v>Haywards Heath Harriers</v>
      </c>
      <c r="F8" s="5" t="str">
        <f>+'[1]IntResults'!E8</f>
        <v>m</v>
      </c>
      <c r="G8" s="5" t="str">
        <f>+'[1]IntResults'!F8</f>
        <v>SM16-39</v>
      </c>
      <c r="H8" s="8" t="str">
        <f t="shared" si="0"/>
        <v>m7</v>
      </c>
    </row>
    <row r="9" spans="1:8" ht="15">
      <c r="A9" s="4">
        <f t="shared" si="1"/>
        <v>8</v>
      </c>
      <c r="B9" s="5">
        <f>+'[1]IntResults'!A9</f>
        <v>31.4</v>
      </c>
      <c r="C9" s="4">
        <f>+'[1]IntResults'!B9</f>
        <v>5</v>
      </c>
      <c r="D9" s="6" t="str">
        <f>+'[1]IntResults'!C9</f>
        <v>Matthew King</v>
      </c>
      <c r="E9" s="7" t="str">
        <f>+'[1]IntResults'!D9</f>
        <v>Haywards Heath Harriers</v>
      </c>
      <c r="F9" s="5" t="str">
        <f>+'[1]IntResults'!E9</f>
        <v>m</v>
      </c>
      <c r="G9" s="5" t="str">
        <f>+'[1]IntResults'!F9</f>
        <v>SM16-39</v>
      </c>
      <c r="H9" s="8" t="str">
        <f t="shared" si="0"/>
        <v>m8</v>
      </c>
    </row>
    <row r="10" spans="1:8" ht="15">
      <c r="A10" s="4">
        <f t="shared" si="1"/>
        <v>9</v>
      </c>
      <c r="B10" s="5">
        <f>+'[1]IntResults'!A10</f>
        <v>33.55</v>
      </c>
      <c r="C10" s="4">
        <f>+'[1]IntResults'!B10</f>
        <v>158</v>
      </c>
      <c r="D10" s="6" t="str">
        <f>+'[1]IntResults'!C10</f>
        <v>Peter Harding</v>
      </c>
      <c r="E10" s="7" t="str">
        <f>+'[1]IntResults'!D10</f>
        <v>Haywards Heath Harriers</v>
      </c>
      <c r="F10" s="5" t="str">
        <f>+'[1]IntResults'!E10</f>
        <v>m</v>
      </c>
      <c r="G10" s="5" t="str">
        <f>+'[1]IntResults'!F10</f>
        <v>VM45-49</v>
      </c>
      <c r="H10" s="8" t="str">
        <f t="shared" si="0"/>
        <v>m9</v>
      </c>
    </row>
    <row r="11" spans="1:8" ht="15">
      <c r="A11" s="4">
        <f t="shared" si="1"/>
        <v>10</v>
      </c>
      <c r="B11" s="5">
        <f>+'[1]IntResults'!A11</f>
        <v>34.14</v>
      </c>
      <c r="C11" s="4">
        <f>+'[1]IntResults'!B11</f>
        <v>355</v>
      </c>
      <c r="D11" s="6" t="str">
        <f>+'[1]IntResults'!C11</f>
        <v>Maldwyn Thornton</v>
      </c>
      <c r="E11" s="7" t="str">
        <f>+'[1]IntResults'!D11</f>
        <v>Horsham Joggers</v>
      </c>
      <c r="F11" s="5" t="str">
        <f>+'[1]IntResults'!E11</f>
        <v>m</v>
      </c>
      <c r="G11" s="5" t="str">
        <f>+'[1]IntResults'!F11</f>
        <v>SM16-39</v>
      </c>
      <c r="H11" s="8" t="str">
        <f t="shared" si="0"/>
        <v>m10</v>
      </c>
    </row>
    <row r="12" spans="1:8" ht="15">
      <c r="A12" s="4">
        <f t="shared" si="1"/>
        <v>11</v>
      </c>
      <c r="B12" s="5">
        <f>+'[1]IntResults'!A12</f>
        <v>34.16</v>
      </c>
      <c r="C12" s="4">
        <f>+'[1]IntResults'!B12</f>
        <v>60</v>
      </c>
      <c r="D12" s="6" t="str">
        <f>+'[1]IntResults'!C12</f>
        <v>Amelia Brown</v>
      </c>
      <c r="E12" s="7" t="str">
        <f>+'[1]IntResults'!D12</f>
        <v>Saints &amp; Sinners Crawley</v>
      </c>
      <c r="F12" s="5" t="str">
        <f>+'[1]IntResults'!E12</f>
        <v>f</v>
      </c>
      <c r="G12" s="5" t="str">
        <f>+'[1]IntResults'!F12</f>
        <v>VW35-39</v>
      </c>
      <c r="H12" s="8" t="str">
        <f t="shared" si="0"/>
        <v>f1</v>
      </c>
    </row>
    <row r="13" spans="1:8" ht="15">
      <c r="A13" s="4">
        <f t="shared" si="1"/>
        <v>12</v>
      </c>
      <c r="B13" s="5">
        <f>+'[1]IntResults'!A13</f>
        <v>34.31</v>
      </c>
      <c r="C13" s="4">
        <f>+'[1]IntResults'!B13</f>
        <v>109</v>
      </c>
      <c r="D13" s="6" t="str">
        <f>+'[1]IntResults'!C13</f>
        <v>Oliver Day</v>
      </c>
      <c r="E13" s="7" t="str">
        <f>+'[1]IntResults'!D13</f>
        <v>Burgess Hill Runners</v>
      </c>
      <c r="F13" s="5" t="str">
        <f>+'[1]IntResults'!E13</f>
        <v>m</v>
      </c>
      <c r="G13" s="5" t="str">
        <f>+'[1]IntResults'!F13</f>
        <v>VM50-54</v>
      </c>
      <c r="H13" s="8" t="str">
        <f t="shared" si="0"/>
        <v>m11</v>
      </c>
    </row>
    <row r="14" spans="1:8" ht="15">
      <c r="A14" s="4">
        <f t="shared" si="1"/>
        <v>13</v>
      </c>
      <c r="B14" s="5">
        <f>+'[1]IntResults'!A14</f>
        <v>34.47</v>
      </c>
      <c r="C14" s="4">
        <f>+'[1]IntResults'!B14</f>
        <v>123</v>
      </c>
      <c r="D14" s="6" t="str">
        <f>+'[1]IntResults'!C14</f>
        <v>Robin English </v>
      </c>
      <c r="E14" s="7" t="str">
        <f>+'[1]IntResults'!D14</f>
        <v>Haywards Heath Harriers</v>
      </c>
      <c r="F14" s="5" t="str">
        <f>+'[1]IntResults'!E14</f>
        <v>m</v>
      </c>
      <c r="G14" s="5" t="str">
        <f>+'[1]IntResults'!F14</f>
        <v>VM40-44</v>
      </c>
      <c r="H14" s="8" t="str">
        <f t="shared" si="0"/>
        <v>m12</v>
      </c>
    </row>
    <row r="15" spans="1:8" ht="15">
      <c r="A15" s="4">
        <f t="shared" si="1"/>
        <v>14</v>
      </c>
      <c r="B15" s="5">
        <f>+'[1]IntResults'!A15</f>
        <v>35.05</v>
      </c>
      <c r="C15" s="4">
        <f>+'[1]IntResults'!B15</f>
        <v>176</v>
      </c>
      <c r="D15" s="6" t="str">
        <f>+'[1]IntResults'!C15</f>
        <v>Jonathan  Herbert</v>
      </c>
      <c r="E15" s="7" t="str">
        <f>+'[1]IntResults'!D15</f>
        <v>Burgess Hill Runners</v>
      </c>
      <c r="F15" s="5" t="str">
        <f>+'[1]IntResults'!E15</f>
        <v>m</v>
      </c>
      <c r="G15" s="5" t="str">
        <f>+'[1]IntResults'!F15</f>
        <v>VM50-54</v>
      </c>
      <c r="H15" s="8" t="str">
        <f t="shared" si="0"/>
        <v>m13</v>
      </c>
    </row>
    <row r="16" spans="1:8" ht="15">
      <c r="A16" s="4">
        <f t="shared" si="1"/>
        <v>15</v>
      </c>
      <c r="B16" s="5">
        <f>+'[1]IntResults'!A16</f>
        <v>35.09</v>
      </c>
      <c r="C16" s="4">
        <f>+'[1]IntResults'!B16</f>
        <v>325</v>
      </c>
      <c r="D16" s="6" t="str">
        <f>+'[1]IntResults'!C16</f>
        <v>Tristan Sharp</v>
      </c>
      <c r="E16" s="7" t="str">
        <f>+'[1]IntResults'!D16</f>
        <v>Arena 80 AC</v>
      </c>
      <c r="F16" s="5" t="str">
        <f>+'[1]IntResults'!E16</f>
        <v>m</v>
      </c>
      <c r="G16" s="5" t="str">
        <f>+'[1]IntResults'!F16</f>
        <v>SM16-39</v>
      </c>
      <c r="H16" s="8" t="str">
        <f t="shared" si="0"/>
        <v>m14</v>
      </c>
    </row>
    <row r="17" spans="1:8" ht="15">
      <c r="A17" s="4">
        <f t="shared" si="1"/>
        <v>16</v>
      </c>
      <c r="B17" s="5">
        <f>+'[1]IntResults'!A17</f>
        <v>35.35</v>
      </c>
      <c r="C17" s="4">
        <f>+'[1]IntResults'!B17</f>
        <v>29</v>
      </c>
      <c r="D17" s="6" t="str">
        <f>+'[1]IntResults'!C17</f>
        <v>Warren  Barnes</v>
      </c>
      <c r="E17" s="7" t="str">
        <f>+'[1]IntResults'!D17</f>
        <v>Horley Harriers</v>
      </c>
      <c r="F17" s="5" t="str">
        <f>+'[1]IntResults'!E17</f>
        <v>m</v>
      </c>
      <c r="G17" s="5" t="str">
        <f>+'[1]IntResults'!F17</f>
        <v>SM16-39</v>
      </c>
      <c r="H17" s="8" t="str">
        <f t="shared" si="0"/>
        <v>m15</v>
      </c>
    </row>
    <row r="18" spans="1:8" ht="15">
      <c r="A18" s="4">
        <f t="shared" si="1"/>
        <v>17</v>
      </c>
      <c r="B18" s="5">
        <f>+'[1]IntResults'!A18</f>
        <v>35.5</v>
      </c>
      <c r="C18" s="4">
        <f>+'[1]IntResults'!B18</f>
        <v>381</v>
      </c>
      <c r="D18" s="6" t="str">
        <f>+'[1]IntResults'!C18</f>
        <v>Brandon Webb</v>
      </c>
      <c r="E18" s="7" t="str">
        <f>+'[1]IntResults'!D18</f>
        <v>Lingfield RC</v>
      </c>
      <c r="F18" s="5" t="str">
        <f>+'[1]IntResults'!E18</f>
        <v>m</v>
      </c>
      <c r="G18" s="5" t="str">
        <f>+'[1]IntResults'!F18</f>
        <v>VM45-49</v>
      </c>
      <c r="H18" s="8" t="str">
        <f t="shared" si="0"/>
        <v>m16</v>
      </c>
    </row>
    <row r="19" spans="1:8" ht="15">
      <c r="A19" s="4">
        <f t="shared" si="1"/>
        <v>18</v>
      </c>
      <c r="B19" s="5">
        <f>+'[1]IntResults'!A19</f>
        <v>35.56</v>
      </c>
      <c r="C19" s="4">
        <f>+'[1]IntResults'!B19</f>
        <v>8</v>
      </c>
      <c r="D19" s="6" t="str">
        <f>+'[1]IntResults'!C19</f>
        <v>Kirsty Armstrong</v>
      </c>
      <c r="E19" s="7" t="str">
        <f>+'[1]IntResults'!D19</f>
        <v>Burgess Hill Runners</v>
      </c>
      <c r="F19" s="5" t="str">
        <f>+'[1]IntResults'!E19</f>
        <v>f</v>
      </c>
      <c r="G19" s="5" t="str">
        <f>+'[1]IntResults'!F19</f>
        <v>VW40-44</v>
      </c>
      <c r="H19" s="8" t="str">
        <f t="shared" si="0"/>
        <v>f2</v>
      </c>
    </row>
    <row r="20" spans="1:8" ht="15">
      <c r="A20" s="4">
        <f t="shared" si="1"/>
        <v>19</v>
      </c>
      <c r="B20" s="5">
        <f>+'[1]IntResults'!A20</f>
        <v>36.07</v>
      </c>
      <c r="C20" s="4">
        <f>+'[1]IntResults'!B20</f>
        <v>306</v>
      </c>
      <c r="D20" s="6" t="str">
        <f>+'[1]IntResults'!C20</f>
        <v>Dorian Rogers</v>
      </c>
      <c r="E20" s="7" t="str">
        <f>+'[1]IntResults'!D20</f>
        <v>Arena 80</v>
      </c>
      <c r="F20" s="5" t="str">
        <f>+'[1]IntResults'!E20</f>
        <v>m</v>
      </c>
      <c r="G20" s="5" t="str">
        <f>+'[1]IntResults'!F20</f>
        <v>VM45-49</v>
      </c>
      <c r="H20" s="8" t="str">
        <f t="shared" si="0"/>
        <v>m17</v>
      </c>
    </row>
    <row r="21" spans="1:8" ht="15">
      <c r="A21" s="4">
        <f t="shared" si="1"/>
        <v>20</v>
      </c>
      <c r="B21" s="5">
        <f>+'[1]IntResults'!A21</f>
        <v>36.12</v>
      </c>
      <c r="C21" s="4">
        <f>+'[1]IntResults'!B21</f>
        <v>390</v>
      </c>
      <c r="D21" s="6" t="str">
        <f>+'[1]IntResults'!C21</f>
        <v>Matt Whyman</v>
      </c>
      <c r="E21" s="7" t="str">
        <f>+'[1]IntResults'!D21</f>
        <v>Horsham Joggers</v>
      </c>
      <c r="F21" s="5" t="str">
        <f>+'[1]IntResults'!E21</f>
        <v>m</v>
      </c>
      <c r="G21" s="5" t="str">
        <f>+'[1]IntResults'!F21</f>
        <v>VM45-49</v>
      </c>
      <c r="H21" s="8" t="str">
        <f t="shared" si="0"/>
        <v>m18</v>
      </c>
    </row>
    <row r="22" spans="1:8" ht="15">
      <c r="A22" s="4">
        <f t="shared" si="1"/>
        <v>21</v>
      </c>
      <c r="B22" s="5">
        <f>+'[1]IntResults'!A22</f>
        <v>36.3</v>
      </c>
      <c r="C22" s="4">
        <f>+'[1]IntResults'!B22</f>
        <v>27</v>
      </c>
      <c r="D22" s="6" t="str">
        <f>+'[1]IntResults'!C22</f>
        <v>James Barnes</v>
      </c>
      <c r="E22" s="7" t="str">
        <f>+'[1]IntResults'!D22</f>
        <v>N/A</v>
      </c>
      <c r="F22" s="5" t="str">
        <f>+'[1]IntResults'!E22</f>
        <v>m</v>
      </c>
      <c r="G22" s="5" t="str">
        <f>+'[1]IntResults'!F22</f>
        <v>SM16-39</v>
      </c>
      <c r="H22" s="8" t="str">
        <f t="shared" si="0"/>
        <v>m19</v>
      </c>
    </row>
    <row r="23" spans="1:8" ht="15">
      <c r="A23" s="4">
        <f t="shared" si="1"/>
        <v>22</v>
      </c>
      <c r="B23" s="5">
        <f>+'[1]IntResults'!A23</f>
        <v>36.47</v>
      </c>
      <c r="C23" s="4">
        <f>+'[1]IntResults'!B23</f>
        <v>88</v>
      </c>
      <c r="D23" s="6" t="str">
        <f>+'[1]IntResults'!C23</f>
        <v>PAUL CLARK</v>
      </c>
      <c r="E23" s="7" t="str">
        <f>+'[1]IntResults'!D23</f>
        <v>Crawley AC</v>
      </c>
      <c r="F23" s="5" t="str">
        <f>+'[1]IntResults'!E23</f>
        <v>m</v>
      </c>
      <c r="G23" s="5" t="str">
        <f>+'[1]IntResults'!F23</f>
        <v>VM50-54</v>
      </c>
      <c r="H23" s="8" t="str">
        <f t="shared" si="0"/>
        <v>m20</v>
      </c>
    </row>
    <row r="24" spans="1:8" ht="15">
      <c r="A24" s="4">
        <f t="shared" si="1"/>
        <v>23</v>
      </c>
      <c r="B24" s="5">
        <f>+'[1]IntResults'!A24</f>
        <v>36.51</v>
      </c>
      <c r="C24" s="4">
        <f>+'[1]IntResults'!B24</f>
        <v>262</v>
      </c>
      <c r="D24" s="6" t="str">
        <f>+'[1]IntResults'!C24</f>
        <v>Jonathan Mulligan</v>
      </c>
      <c r="E24" s="7">
        <f>+'[1]IntResults'!D24</f>
        <v>0</v>
      </c>
      <c r="F24" s="5" t="str">
        <f>+'[1]IntResults'!E24</f>
        <v>m</v>
      </c>
      <c r="G24" s="5" t="str">
        <f>+'[1]IntResults'!F24</f>
        <v>SM16-39</v>
      </c>
      <c r="H24" s="8" t="str">
        <f t="shared" si="0"/>
        <v>m21</v>
      </c>
    </row>
    <row r="25" spans="1:8" ht="15">
      <c r="A25" s="4">
        <f t="shared" si="1"/>
        <v>24</v>
      </c>
      <c r="B25" s="5">
        <f>+'[1]IntResults'!A25</f>
        <v>36.54</v>
      </c>
      <c r="C25" s="4">
        <f>+'[1]IntResults'!B25</f>
        <v>369</v>
      </c>
      <c r="D25" s="6" t="str">
        <f>+'[1]IntResults'!C25</f>
        <v>Andrew Vine</v>
      </c>
      <c r="E25" s="7" t="str">
        <f>+'[1]IntResults'!D25</f>
        <v>Crawley Saints &amp; Sinners</v>
      </c>
      <c r="F25" s="5" t="str">
        <f>+'[1]IntResults'!E25</f>
        <v>m</v>
      </c>
      <c r="G25" s="5" t="str">
        <f>+'[1]IntResults'!F25</f>
        <v>SM16-39</v>
      </c>
      <c r="H25" s="8" t="str">
        <f t="shared" si="0"/>
        <v>m22</v>
      </c>
    </row>
    <row r="26" spans="1:8" ht="15">
      <c r="A26" s="4">
        <f t="shared" si="1"/>
        <v>25</v>
      </c>
      <c r="B26" s="5">
        <f>+'[1]IntResults'!A26</f>
        <v>37.06</v>
      </c>
      <c r="C26" s="4">
        <f>+'[1]IntResults'!B26</f>
        <v>125</v>
      </c>
      <c r="D26" s="6" t="str">
        <f>+'[1]IntResults'!C26</f>
        <v>Cheryl Evans</v>
      </c>
      <c r="E26" s="7" t="str">
        <f>+'[1]IntResults'!D26</f>
        <v>N/A</v>
      </c>
      <c r="F26" s="5" t="str">
        <f>+'[1]IntResults'!E26</f>
        <v>f</v>
      </c>
      <c r="G26" s="5" t="str">
        <f>+'[1]IntResults'!F26</f>
        <v>VW35-39</v>
      </c>
      <c r="H26" s="8" t="str">
        <f t="shared" si="0"/>
        <v>f3</v>
      </c>
    </row>
    <row r="27" spans="1:8" ht="15">
      <c r="A27" s="4">
        <f t="shared" si="1"/>
        <v>26</v>
      </c>
      <c r="B27" s="5">
        <f>+'[1]IntResults'!A27</f>
        <v>37.1</v>
      </c>
      <c r="C27" s="4">
        <f>+'[1]IntResults'!B27</f>
        <v>283</v>
      </c>
      <c r="D27" s="6" t="str">
        <f>+'[1]IntResults'!C27</f>
        <v>David  Penfold</v>
      </c>
      <c r="E27" s="7" t="str">
        <f>+'[1]IntResults'!D27</f>
        <v>Saints &amp; Sinners</v>
      </c>
      <c r="F27" s="5" t="str">
        <f>+'[1]IntResults'!E27</f>
        <v>m</v>
      </c>
      <c r="G27" s="5" t="str">
        <f>+'[1]IntResults'!F27</f>
        <v>VM45-49</v>
      </c>
      <c r="H27" s="8" t="str">
        <f t="shared" si="0"/>
        <v>m23</v>
      </c>
    </row>
    <row r="28" spans="1:8" ht="15">
      <c r="A28" s="4">
        <f t="shared" si="1"/>
        <v>27</v>
      </c>
      <c r="B28" s="5">
        <f>+'[1]IntResults'!A28</f>
        <v>37.16</v>
      </c>
      <c r="C28" s="4">
        <f>+'[1]IntResults'!B28</f>
        <v>255</v>
      </c>
      <c r="D28" s="6" t="str">
        <f>+'[1]IntResults'!C28</f>
        <v>Simon Mills</v>
      </c>
      <c r="E28" s="7" t="str">
        <f>+'[1]IntResults'!D28</f>
        <v>Lingfield RC</v>
      </c>
      <c r="F28" s="5" t="str">
        <f>+'[1]IntResults'!E28</f>
        <v>m</v>
      </c>
      <c r="G28" s="5" t="str">
        <f>+'[1]IntResults'!F28</f>
        <v>VM40-44</v>
      </c>
      <c r="H28" s="8" t="str">
        <f t="shared" si="0"/>
        <v>m24</v>
      </c>
    </row>
    <row r="29" spans="1:8" ht="15">
      <c r="A29" s="4">
        <f t="shared" si="1"/>
        <v>28</v>
      </c>
      <c r="B29" s="5">
        <f>+'[1]IntResults'!A29</f>
        <v>37.2</v>
      </c>
      <c r="C29" s="4">
        <f>+'[1]IntResults'!B29</f>
        <v>243</v>
      </c>
      <c r="D29" s="6" t="str">
        <f>+'[1]IntResults'!C29</f>
        <v>Anne Matthews</v>
      </c>
      <c r="E29" s="7" t="str">
        <f>+'[1]IntResults'!D29</f>
        <v>Crawley Saints And Sinners </v>
      </c>
      <c r="F29" s="5" t="str">
        <f>+'[1]IntResults'!E29</f>
        <v>f</v>
      </c>
      <c r="G29" s="5" t="str">
        <f>+'[1]IntResults'!F29</f>
        <v>VW40-44</v>
      </c>
      <c r="H29" s="8" t="str">
        <f t="shared" si="0"/>
        <v>f4</v>
      </c>
    </row>
    <row r="30" spans="1:8" ht="15">
      <c r="A30" s="4">
        <f t="shared" si="1"/>
        <v>29</v>
      </c>
      <c r="B30" s="5">
        <f>+'[1]IntResults'!A30</f>
        <v>37.28</v>
      </c>
      <c r="C30" s="4">
        <f>+'[1]IntResults'!B30</f>
        <v>209</v>
      </c>
      <c r="D30" s="6" t="str">
        <f>+'[1]IntResults'!C30</f>
        <v>Oliver Jones</v>
      </c>
      <c r="E30" s="7" t="str">
        <f>+'[1]IntResults'!D30</f>
        <v>Burgess Hill Runners</v>
      </c>
      <c r="F30" s="5" t="str">
        <f>+'[1]IntResults'!E30</f>
        <v>m</v>
      </c>
      <c r="G30" s="5" t="str">
        <f>+'[1]IntResults'!F30</f>
        <v>VM45-49</v>
      </c>
      <c r="H30" s="8" t="str">
        <f t="shared" si="0"/>
        <v>m25</v>
      </c>
    </row>
    <row r="31" spans="1:8" ht="15">
      <c r="A31" s="4">
        <f t="shared" si="1"/>
        <v>30</v>
      </c>
      <c r="B31" s="5">
        <f>+'[1]IntResults'!A31</f>
        <v>37.32</v>
      </c>
      <c r="C31" s="4">
        <f>+'[1]IntResults'!B31</f>
        <v>376</v>
      </c>
      <c r="D31" s="6" t="str">
        <f>+'[1]IntResults'!C31</f>
        <v>Emma Walters</v>
      </c>
      <c r="E31" s="7" t="str">
        <f>+'[1]IntResults'!D31</f>
        <v>Horsham Joggers</v>
      </c>
      <c r="F31" s="5" t="str">
        <f>+'[1]IntResults'!E31</f>
        <v>f</v>
      </c>
      <c r="G31" s="5" t="str">
        <f>+'[1]IntResults'!F31</f>
        <v>VW35-39</v>
      </c>
      <c r="H31" s="8" t="str">
        <f t="shared" si="0"/>
        <v>f5</v>
      </c>
    </row>
    <row r="32" spans="1:8" ht="15">
      <c r="A32" s="4">
        <f t="shared" si="1"/>
        <v>31</v>
      </c>
      <c r="B32" s="5">
        <f>+'[1]IntResults'!A32</f>
        <v>37.33</v>
      </c>
      <c r="C32" s="4">
        <f>+'[1]IntResults'!B32</f>
        <v>16</v>
      </c>
      <c r="D32" s="6" t="str">
        <f>+'[1]IntResults'!C32</f>
        <v>Paul Aylett</v>
      </c>
      <c r="E32" s="7" t="str">
        <f>+'[1]IntResults'!D32</f>
        <v>Horsham Joggers</v>
      </c>
      <c r="F32" s="5" t="str">
        <f>+'[1]IntResults'!E32</f>
        <v>m</v>
      </c>
      <c r="G32" s="5" t="str">
        <f>+'[1]IntResults'!F32</f>
        <v>VM45-49</v>
      </c>
      <c r="H32" s="8" t="str">
        <f t="shared" si="0"/>
        <v>m26</v>
      </c>
    </row>
    <row r="33" spans="1:8" ht="15">
      <c r="A33" s="4">
        <f t="shared" si="1"/>
        <v>32</v>
      </c>
      <c r="B33" s="5">
        <f>+'[1]IntResults'!A33</f>
        <v>38.02</v>
      </c>
      <c r="C33" s="4">
        <f>+'[1]IntResults'!B33</f>
        <v>352</v>
      </c>
      <c r="D33" s="6" t="str">
        <f>+'[1]IntResults'!C33</f>
        <v>John Thompson</v>
      </c>
      <c r="E33" s="7" t="str">
        <f>+'[1]IntResults'!D33</f>
        <v>Arena 80 AC</v>
      </c>
      <c r="F33" s="5" t="str">
        <f>+'[1]IntResults'!E33</f>
        <v>m</v>
      </c>
      <c r="G33" s="5" t="str">
        <f>+'[1]IntResults'!F33</f>
        <v>VM55-59</v>
      </c>
      <c r="H33" s="8" t="str">
        <f t="shared" si="0"/>
        <v>m27</v>
      </c>
    </row>
    <row r="34" spans="1:8" ht="15">
      <c r="A34" s="4">
        <f t="shared" si="1"/>
        <v>33</v>
      </c>
      <c r="B34" s="5">
        <f>+'[1]IntResults'!A34</f>
        <v>38.03</v>
      </c>
      <c r="C34" s="4">
        <f>+'[1]IntResults'!B34</f>
        <v>37</v>
      </c>
      <c r="D34" s="6" t="str">
        <f>+'[1]IntResults'!C34</f>
        <v>David Beecroft</v>
      </c>
      <c r="E34" s="7" t="str">
        <f>+'[1]IntResults'!D34</f>
        <v>N/A</v>
      </c>
      <c r="F34" s="5" t="str">
        <f>+'[1]IntResults'!E34</f>
        <v>m</v>
      </c>
      <c r="G34" s="5" t="str">
        <f>+'[1]IntResults'!F34</f>
        <v>VM40-44</v>
      </c>
      <c r="H34" s="8" t="str">
        <f t="shared" si="0"/>
        <v>m28</v>
      </c>
    </row>
    <row r="35" spans="1:8" ht="15">
      <c r="A35" s="4">
        <f t="shared" si="1"/>
        <v>34</v>
      </c>
      <c r="B35" s="5">
        <f>+'[1]IntResults'!A35</f>
        <v>38.11</v>
      </c>
      <c r="C35" s="4">
        <f>+'[1]IntResults'!B35</f>
        <v>332</v>
      </c>
      <c r="D35" s="6" t="str">
        <f>+'[1]IntResults'!C35</f>
        <v>Alex Slack</v>
      </c>
      <c r="E35" s="7" t="str">
        <f>+'[1]IntResults'!D35</f>
        <v>N/A</v>
      </c>
      <c r="F35" s="5" t="str">
        <f>+'[1]IntResults'!E35</f>
        <v>m</v>
      </c>
      <c r="G35" s="5" t="str">
        <f>+'[1]IntResults'!F35</f>
        <v>SM16-39</v>
      </c>
      <c r="H35" s="8" t="str">
        <f t="shared" si="0"/>
        <v>m29</v>
      </c>
    </row>
    <row r="36" spans="1:8" ht="15">
      <c r="A36" s="4">
        <f t="shared" si="1"/>
        <v>35</v>
      </c>
      <c r="B36" s="5">
        <f>+'[1]IntResults'!A36</f>
        <v>38.12</v>
      </c>
      <c r="C36" s="4">
        <f>+'[1]IntResults'!B36</f>
        <v>379</v>
      </c>
      <c r="D36" s="6" t="str">
        <f>+'[1]IntResults'!C36</f>
        <v>David Watkins</v>
      </c>
      <c r="E36" s="7" t="str">
        <f>+'[1]IntResults'!D36</f>
        <v>Lingfield RC</v>
      </c>
      <c r="F36" s="5" t="str">
        <f>+'[1]IntResults'!E36</f>
        <v>m</v>
      </c>
      <c r="G36" s="5" t="str">
        <f>+'[1]IntResults'!F36</f>
        <v>VM55-59</v>
      </c>
      <c r="H36" s="8" t="str">
        <f t="shared" si="0"/>
        <v>m30</v>
      </c>
    </row>
    <row r="37" spans="1:8" ht="15">
      <c r="A37" s="4">
        <f t="shared" si="1"/>
        <v>36</v>
      </c>
      <c r="B37" s="5">
        <f>+'[1]IntResults'!A37</f>
        <v>38.18</v>
      </c>
      <c r="C37" s="4">
        <f>+'[1]IntResults'!B37</f>
        <v>238</v>
      </c>
      <c r="D37" s="6" t="str">
        <f>+'[1]IntResults'!C37</f>
        <v>Alan Maclachlan</v>
      </c>
      <c r="E37" s="7" t="str">
        <f>+'[1]IntResults'!D37</f>
        <v>Horsham Joggers</v>
      </c>
      <c r="F37" s="5" t="str">
        <f>+'[1]IntResults'!E37</f>
        <v>m</v>
      </c>
      <c r="G37" s="5" t="str">
        <f>+'[1]IntResults'!F37</f>
        <v>VM40-44</v>
      </c>
      <c r="H37" s="8" t="str">
        <f t="shared" si="0"/>
        <v>m31</v>
      </c>
    </row>
    <row r="38" spans="1:8" ht="15">
      <c r="A38" s="4">
        <f t="shared" si="1"/>
        <v>37</v>
      </c>
      <c r="B38" s="5">
        <f>+'[1]IntResults'!A38</f>
        <v>38.22</v>
      </c>
      <c r="C38" s="4">
        <f>+'[1]IntResults'!B38</f>
        <v>59</v>
      </c>
      <c r="D38" s="6" t="str">
        <f>+'[1]IntResults'!C38</f>
        <v>Rachel Brookes</v>
      </c>
      <c r="E38" s="7" t="str">
        <f>+'[1]IntResults'!D38</f>
        <v>Kingston AC And Polytechnic Harriers</v>
      </c>
      <c r="F38" s="5" t="str">
        <f>+'[1]IntResults'!E38</f>
        <v>f</v>
      </c>
      <c r="G38" s="5" t="str">
        <f>+'[1]IntResults'!F38</f>
        <v>VW35-39</v>
      </c>
      <c r="H38" s="8" t="str">
        <f t="shared" si="0"/>
        <v>f6</v>
      </c>
    </row>
    <row r="39" spans="1:8" ht="15">
      <c r="A39" s="4">
        <f t="shared" si="1"/>
        <v>38</v>
      </c>
      <c r="B39" s="5">
        <f>+'[1]IntResults'!A39</f>
        <v>38.25</v>
      </c>
      <c r="C39" s="4">
        <f>+'[1]IntResults'!B39</f>
        <v>362</v>
      </c>
      <c r="D39" s="6" t="str">
        <f>+'[1]IntResults'!C39</f>
        <v>Rob Turner</v>
      </c>
      <c r="E39" s="7" t="str">
        <f>+'[1]IntResults'!D39</f>
        <v>Thames Hare &amp; Hounds</v>
      </c>
      <c r="F39" s="5" t="str">
        <f>+'[1]IntResults'!E39</f>
        <v>m</v>
      </c>
      <c r="G39" s="5" t="str">
        <f>+'[1]IntResults'!F39</f>
        <v>VM40-44</v>
      </c>
      <c r="H39" s="8" t="str">
        <f t="shared" si="0"/>
        <v>m32</v>
      </c>
    </row>
    <row r="40" spans="1:8" ht="15">
      <c r="A40" s="4">
        <f t="shared" si="1"/>
        <v>39</v>
      </c>
      <c r="B40" s="5">
        <f>+'[1]IntResults'!A40</f>
        <v>38.37</v>
      </c>
      <c r="C40" s="4">
        <f>+'[1]IntResults'!B40</f>
        <v>181</v>
      </c>
      <c r="D40" s="6" t="str">
        <f>+'[1]IntResults'!C40</f>
        <v>Andrew Hindmarch</v>
      </c>
      <c r="E40" s="7" t="str">
        <f>+'[1]IntResults'!D40</f>
        <v>Lingfield RC</v>
      </c>
      <c r="F40" s="5" t="str">
        <f>+'[1]IntResults'!E40</f>
        <v>m</v>
      </c>
      <c r="G40" s="5" t="str">
        <f>+'[1]IntResults'!F40</f>
        <v>VM50-54</v>
      </c>
      <c r="H40" s="8" t="str">
        <f t="shared" si="0"/>
        <v>m33</v>
      </c>
    </row>
    <row r="41" spans="1:8" ht="15">
      <c r="A41" s="4">
        <f t="shared" si="1"/>
        <v>40</v>
      </c>
      <c r="B41" s="5">
        <f>+'[1]IntResults'!A41</f>
        <v>38.41</v>
      </c>
      <c r="C41" s="4">
        <f>+'[1]IntResults'!B41</f>
        <v>155</v>
      </c>
      <c r="D41" s="6" t="str">
        <f>+'[1]IntResults'!C41</f>
        <v>Clare Hall</v>
      </c>
      <c r="E41" s="7" t="str">
        <f>+'[1]IntResults'!D41</f>
        <v>Saints And Sinners</v>
      </c>
      <c r="F41" s="5" t="str">
        <f>+'[1]IntResults'!E41</f>
        <v>f</v>
      </c>
      <c r="G41" s="5" t="str">
        <f>+'[1]IntResults'!F41</f>
        <v>VW50-54</v>
      </c>
      <c r="H41" s="8" t="str">
        <f t="shared" si="0"/>
        <v>f7</v>
      </c>
    </row>
    <row r="42" spans="1:8" ht="15">
      <c r="A42" s="4">
        <f t="shared" si="1"/>
        <v>41</v>
      </c>
      <c r="B42" s="5">
        <f>+'[1]IntResults'!A42</f>
        <v>38.51</v>
      </c>
      <c r="C42" s="4">
        <f>+'[1]IntResults'!B42</f>
        <v>189</v>
      </c>
      <c r="D42" s="6" t="str">
        <f>+'[1]IntResults'!C42</f>
        <v>Jenny Hughes</v>
      </c>
      <c r="E42" s="7" t="str">
        <f>+'[1]IntResults'!D42</f>
        <v>Arena 80 AC</v>
      </c>
      <c r="F42" s="5" t="str">
        <f>+'[1]IntResults'!E42</f>
        <v>f</v>
      </c>
      <c r="G42" s="5" t="str">
        <f>+'[1]IntResults'!F42</f>
        <v>VW55-59</v>
      </c>
      <c r="H42" s="8" t="str">
        <f t="shared" si="0"/>
        <v>f8</v>
      </c>
    </row>
    <row r="43" spans="1:8" ht="15">
      <c r="A43" s="4">
        <f t="shared" si="1"/>
        <v>42</v>
      </c>
      <c r="B43" s="5">
        <f>+'[1]IntResults'!A43</f>
        <v>38.56</v>
      </c>
      <c r="C43" s="4">
        <f>+'[1]IntResults'!B43</f>
        <v>1</v>
      </c>
      <c r="D43" s="6" t="str">
        <f>+'[1]IntResults'!C43</f>
        <v>Martin Aiken</v>
      </c>
      <c r="E43" s="7" t="str">
        <f>+'[1]IntResults'!D43</f>
        <v>Steve's B's</v>
      </c>
      <c r="F43" s="5" t="str">
        <f>+'[1]IntResults'!E43</f>
        <v>m</v>
      </c>
      <c r="G43" s="5" t="str">
        <f>+'[1]IntResults'!F43</f>
        <v>VM45-49</v>
      </c>
      <c r="H43" s="8" t="str">
        <f t="shared" si="0"/>
        <v>m34</v>
      </c>
    </row>
    <row r="44" spans="1:8" ht="15">
      <c r="A44" s="4">
        <f t="shared" si="1"/>
        <v>43</v>
      </c>
      <c r="B44" s="5">
        <f>+'[1]IntResults'!A44</f>
        <v>39.06</v>
      </c>
      <c r="C44" s="4">
        <f>+'[1]IntResults'!B44</f>
        <v>79</v>
      </c>
      <c r="D44" s="6" t="str">
        <f>+'[1]IntResults'!C44</f>
        <v>Hannah Chapman</v>
      </c>
      <c r="E44" s="7" t="str">
        <f>+'[1]IntResults'!D44</f>
        <v>Haywards Heath Harriers</v>
      </c>
      <c r="F44" s="5" t="str">
        <f>+'[1]IntResults'!E44</f>
        <v>f</v>
      </c>
      <c r="G44" s="5" t="str">
        <f>+'[1]IntResults'!F44</f>
        <v>SW16-34</v>
      </c>
      <c r="H44" s="8" t="str">
        <f t="shared" si="0"/>
        <v>f9</v>
      </c>
    </row>
    <row r="45" spans="1:8" ht="15">
      <c r="A45" s="4">
        <f t="shared" si="1"/>
        <v>44</v>
      </c>
      <c r="B45" s="5">
        <f>+'[1]IntResults'!A45</f>
        <v>39.11</v>
      </c>
      <c r="C45" s="4">
        <f>+'[1]IntResults'!B45</f>
        <v>326</v>
      </c>
      <c r="D45" s="6" t="str">
        <f>+'[1]IntResults'!C45</f>
        <v>Catherine  Sharpe</v>
      </c>
      <c r="E45" s="7" t="str">
        <f>+'[1]IntResults'!D45</f>
        <v>Crawley Run Crew</v>
      </c>
      <c r="F45" s="5" t="str">
        <f>+'[1]IntResults'!E45</f>
        <v>f</v>
      </c>
      <c r="G45" s="5" t="str">
        <f>+'[1]IntResults'!F45</f>
        <v>VW45-49</v>
      </c>
      <c r="H45" s="8" t="str">
        <f t="shared" si="0"/>
        <v>f10</v>
      </c>
    </row>
    <row r="46" spans="1:8" ht="15">
      <c r="A46" s="4">
        <f t="shared" si="1"/>
        <v>45</v>
      </c>
      <c r="B46" s="5">
        <f>+'[1]IntResults'!A46</f>
        <v>39.12</v>
      </c>
      <c r="C46" s="4">
        <f>+'[1]IntResults'!B46</f>
        <v>324</v>
      </c>
      <c r="D46" s="6" t="str">
        <f>+'[1]IntResults'!C46</f>
        <v>Robert Shapland</v>
      </c>
      <c r="E46" s="7" t="str">
        <f>+'[1]IntResults'!D46</f>
        <v>N/a</v>
      </c>
      <c r="F46" s="5" t="str">
        <f>+'[1]IntResults'!E46</f>
        <v>m</v>
      </c>
      <c r="G46" s="5" t="str">
        <f>+'[1]IntResults'!F46</f>
        <v>SM16-39</v>
      </c>
      <c r="H46" s="8" t="str">
        <f t="shared" si="0"/>
        <v>m35</v>
      </c>
    </row>
    <row r="47" spans="1:8" ht="15">
      <c r="A47" s="4">
        <f t="shared" si="1"/>
        <v>46</v>
      </c>
      <c r="B47" s="5">
        <f>+'[1]IntResults'!A47</f>
        <v>39.13</v>
      </c>
      <c r="C47" s="4">
        <f>+'[1]IntResults'!B47</f>
        <v>96</v>
      </c>
      <c r="D47" s="6" t="str">
        <f>+'[1]IntResults'!C47</f>
        <v>Emma Coomber </v>
      </c>
      <c r="E47" s="7" t="str">
        <f>+'[1]IntResults'!D47</f>
        <v>Horsham Joggers</v>
      </c>
      <c r="F47" s="5" t="str">
        <f>+'[1]IntResults'!E47</f>
        <v>f</v>
      </c>
      <c r="G47" s="5" t="str">
        <f>+'[1]IntResults'!F47</f>
        <v>VW35-39</v>
      </c>
      <c r="H47" s="8" t="str">
        <f t="shared" si="0"/>
        <v>f11</v>
      </c>
    </row>
    <row r="48" spans="1:8" ht="15">
      <c r="A48" s="4">
        <f t="shared" si="1"/>
        <v>47</v>
      </c>
      <c r="B48" s="5">
        <f>+'[1]IntResults'!A48</f>
        <v>39.15</v>
      </c>
      <c r="C48" s="4">
        <f>+'[1]IntResults'!B48</f>
        <v>183</v>
      </c>
      <c r="D48" s="6" t="str">
        <f>+'[1]IntResults'!C48</f>
        <v>Jonathan  Holland </v>
      </c>
      <c r="E48" s="7" t="str">
        <f>+'[1]IntResults'!D48</f>
        <v>Horley Harriers Running Club</v>
      </c>
      <c r="F48" s="5" t="str">
        <f>+'[1]IntResults'!E48</f>
        <v>m</v>
      </c>
      <c r="G48" s="5" t="str">
        <f>+'[1]IntResults'!F48</f>
        <v>SM16-39</v>
      </c>
      <c r="H48" s="8" t="str">
        <f t="shared" si="0"/>
        <v>m36</v>
      </c>
    </row>
    <row r="49" spans="1:8" ht="15">
      <c r="A49" s="4">
        <f t="shared" si="1"/>
        <v>48</v>
      </c>
      <c r="B49" s="5">
        <f>+'[1]IntResults'!A49</f>
        <v>39.17</v>
      </c>
      <c r="C49" s="4">
        <f>+'[1]IntResults'!B49</f>
        <v>250</v>
      </c>
      <c r="D49" s="6" t="str">
        <f>+'[1]IntResults'!C49</f>
        <v>Paul McManus</v>
      </c>
      <c r="E49" s="7" t="str">
        <f>+'[1]IntResults'!D49</f>
        <v>Lingfield RC</v>
      </c>
      <c r="F49" s="5" t="str">
        <f>+'[1]IntResults'!E49</f>
        <v>m</v>
      </c>
      <c r="G49" s="5" t="str">
        <f>+'[1]IntResults'!F49</f>
        <v>VM50-54</v>
      </c>
      <c r="H49" s="8" t="str">
        <f t="shared" si="0"/>
        <v>m37</v>
      </c>
    </row>
    <row r="50" spans="1:8" ht="15">
      <c r="A50" s="4">
        <f t="shared" si="1"/>
        <v>49</v>
      </c>
      <c r="B50" s="5">
        <f>+'[1]IntResults'!A50</f>
        <v>39.21</v>
      </c>
      <c r="C50" s="4">
        <f>+'[1]IntResults'!B50</f>
        <v>291</v>
      </c>
      <c r="D50" s="6" t="str">
        <f>+'[1]IntResults'!C50</f>
        <v>Debbie Raymond</v>
      </c>
      <c r="E50" s="7" t="str">
        <f>+'[1]IntResults'!D50</f>
        <v>Kingston AC And Polytechnic Harriers</v>
      </c>
      <c r="F50" s="5" t="str">
        <f>+'[1]IntResults'!E50</f>
        <v>f</v>
      </c>
      <c r="G50" s="5" t="str">
        <f>+'[1]IntResults'!F50</f>
        <v>VW35-39</v>
      </c>
      <c r="H50" s="8" t="str">
        <f t="shared" si="0"/>
        <v>f12</v>
      </c>
    </row>
    <row r="51" spans="1:8" ht="15">
      <c r="A51" s="4">
        <f t="shared" si="1"/>
        <v>50</v>
      </c>
      <c r="B51" s="5">
        <f>+'[1]IntResults'!A51</f>
        <v>39.28</v>
      </c>
      <c r="C51" s="4">
        <f>+'[1]IntResults'!B51</f>
        <v>141</v>
      </c>
      <c r="D51" s="6" t="str">
        <f>+'[1]IntResults'!C51</f>
        <v>Mark Gibson</v>
      </c>
      <c r="E51" s="7" t="str">
        <f>+'[1]IntResults'!D51</f>
        <v>Horsham Joggers</v>
      </c>
      <c r="F51" s="5" t="str">
        <f>+'[1]IntResults'!E51</f>
        <v>m</v>
      </c>
      <c r="G51" s="5" t="str">
        <f>+'[1]IntResults'!F51</f>
        <v>VM40-44</v>
      </c>
      <c r="H51" s="8" t="str">
        <f t="shared" si="0"/>
        <v>m38</v>
      </c>
    </row>
    <row r="52" spans="1:8" ht="15">
      <c r="A52" s="4">
        <f t="shared" si="1"/>
        <v>51</v>
      </c>
      <c r="B52" s="5">
        <f>+'[1]IntResults'!A52</f>
        <v>39.3</v>
      </c>
      <c r="C52" s="4">
        <f>+'[1]IntResults'!B52</f>
        <v>373</v>
      </c>
      <c r="D52" s="6" t="str">
        <f>+'[1]IntResults'!C52</f>
        <v>Alexander Wakefield </v>
      </c>
      <c r="E52" s="7" t="str">
        <f>+'[1]IntResults'!D52</f>
        <v>Crawley Saints And Sinners</v>
      </c>
      <c r="F52" s="5" t="str">
        <f>+'[1]IntResults'!E52</f>
        <v>m</v>
      </c>
      <c r="G52" s="5" t="str">
        <f>+'[1]IntResults'!F52</f>
        <v>SM16-39</v>
      </c>
      <c r="H52" s="8" t="str">
        <f t="shared" si="0"/>
        <v>m39</v>
      </c>
    </row>
    <row r="53" spans="1:8" ht="15">
      <c r="A53" s="4">
        <f t="shared" si="1"/>
        <v>52</v>
      </c>
      <c r="B53" s="5">
        <f>+'[1]IntResults'!A53</f>
        <v>39.34</v>
      </c>
      <c r="C53" s="4">
        <f>+'[1]IntResults'!B53</f>
        <v>213</v>
      </c>
      <c r="D53" s="6" t="str">
        <f>+'[1]IntResults'!C53</f>
        <v>Sundeep Kalsi</v>
      </c>
      <c r="E53" s="7" t="str">
        <f>+'[1]IntResults'!D53</f>
        <v>N/A</v>
      </c>
      <c r="F53" s="5" t="str">
        <f>+'[1]IntResults'!E53</f>
        <v>m</v>
      </c>
      <c r="G53" s="5" t="str">
        <f>+'[1]IntResults'!F53</f>
        <v>VM45-49</v>
      </c>
      <c r="H53" s="8" t="str">
        <f t="shared" si="0"/>
        <v>m40</v>
      </c>
    </row>
    <row r="54" spans="1:8" ht="15">
      <c r="A54" s="4">
        <f t="shared" si="1"/>
        <v>53</v>
      </c>
      <c r="B54" s="5">
        <f>+'[1]IntResults'!A54</f>
        <v>39.4</v>
      </c>
      <c r="C54" s="4">
        <f>+'[1]IntResults'!B54</f>
        <v>356</v>
      </c>
      <c r="D54" s="6" t="str">
        <f>+'[1]IntResults'!C54</f>
        <v>Bryan Tiller</v>
      </c>
      <c r="E54" s="7" t="str">
        <f>+'[1]IntResults'!D54</f>
        <v>Haywards Heath Harriers</v>
      </c>
      <c r="F54" s="5" t="str">
        <f>+'[1]IntResults'!E54</f>
        <v>m</v>
      </c>
      <c r="G54" s="5" t="str">
        <f>+'[1]IntResults'!F54</f>
        <v>VM50-54</v>
      </c>
      <c r="H54" s="8" t="str">
        <f t="shared" si="0"/>
        <v>m41</v>
      </c>
    </row>
    <row r="55" spans="1:8" ht="15">
      <c r="A55" s="4">
        <f t="shared" si="1"/>
        <v>54</v>
      </c>
      <c r="B55" s="5">
        <f>+'[1]IntResults'!A55</f>
        <v>39.46</v>
      </c>
      <c r="C55" s="4">
        <f>+'[1]IntResults'!B55</f>
        <v>153</v>
      </c>
      <c r="D55" s="6" t="str">
        <f>+'[1]IntResults'!C55</f>
        <v>Darren Hale</v>
      </c>
      <c r="E55" s="7" t="str">
        <f>+'[1]IntResults'!D55</f>
        <v>Brighton Tri Club</v>
      </c>
      <c r="F55" s="5" t="str">
        <f>+'[1]IntResults'!E55</f>
        <v>m</v>
      </c>
      <c r="G55" s="5" t="str">
        <f>+'[1]IntResults'!F55</f>
        <v>VM45-49</v>
      </c>
      <c r="H55" s="8" t="str">
        <f t="shared" si="0"/>
        <v>m42</v>
      </c>
    </row>
    <row r="56" spans="1:8" ht="15">
      <c r="A56" s="4">
        <f t="shared" si="1"/>
        <v>55</v>
      </c>
      <c r="B56" s="5">
        <f>+'[1]IntResults'!A56</f>
        <v>40.03</v>
      </c>
      <c r="C56" s="4">
        <f>+'[1]IntResults'!B56</f>
        <v>395</v>
      </c>
      <c r="D56" s="6" t="str">
        <f>+'[1]IntResults'!C56</f>
        <v>Darren Williams</v>
      </c>
      <c r="E56" s="7" t="str">
        <f>+'[1]IntResults'!D56</f>
        <v>Horley Harriers</v>
      </c>
      <c r="F56" s="5" t="str">
        <f>+'[1]IntResults'!E56</f>
        <v>m</v>
      </c>
      <c r="G56" s="5" t="str">
        <f>+'[1]IntResults'!F56</f>
        <v>VM40-44</v>
      </c>
      <c r="H56" s="8" t="str">
        <f t="shared" si="0"/>
        <v>m43</v>
      </c>
    </row>
    <row r="57" spans="1:8" ht="15">
      <c r="A57" s="4">
        <f t="shared" si="1"/>
        <v>56</v>
      </c>
      <c r="B57" s="5">
        <f>+'[1]IntResults'!A57</f>
        <v>40.08</v>
      </c>
      <c r="C57" s="4">
        <f>+'[1]IntResults'!B57</f>
        <v>233</v>
      </c>
      <c r="D57" s="6" t="str">
        <f>+'[1]IntResults'!C57</f>
        <v>Daren Leonard</v>
      </c>
      <c r="E57" s="7" t="str">
        <f>+'[1]IntResults'!D57</f>
        <v>Worth Way Runners</v>
      </c>
      <c r="F57" s="5" t="str">
        <f>+'[1]IntResults'!E57</f>
        <v>m</v>
      </c>
      <c r="G57" s="5" t="str">
        <f>+'[1]IntResults'!F57</f>
        <v>VM45-49</v>
      </c>
      <c r="H57" s="8" t="str">
        <f t="shared" si="0"/>
        <v>m44</v>
      </c>
    </row>
    <row r="58" spans="1:8" ht="15">
      <c r="A58" s="4">
        <f t="shared" si="1"/>
        <v>57</v>
      </c>
      <c r="B58" s="5">
        <f>+'[1]IntResults'!A58</f>
        <v>40.2</v>
      </c>
      <c r="C58" s="4">
        <f>+'[1]IntResults'!B58</f>
        <v>57</v>
      </c>
      <c r="D58" s="6" t="str">
        <f>+'[1]IntResults'!C58</f>
        <v>Rachel Boxall</v>
      </c>
      <c r="E58" s="7" t="str">
        <f>+'[1]IntResults'!D58</f>
        <v>Saints And Sinners</v>
      </c>
      <c r="F58" s="5" t="str">
        <f>+'[1]IntResults'!E58</f>
        <v>f</v>
      </c>
      <c r="G58" s="5" t="str">
        <f>+'[1]IntResults'!F58</f>
        <v>SW16-34</v>
      </c>
      <c r="H58" s="8" t="str">
        <f t="shared" si="0"/>
        <v>f13</v>
      </c>
    </row>
    <row r="59" spans="1:8" ht="15">
      <c r="A59" s="4">
        <f t="shared" si="1"/>
        <v>58</v>
      </c>
      <c r="B59" s="5">
        <f>+'[1]IntResults'!A59</f>
        <v>40.21</v>
      </c>
      <c r="C59" s="4">
        <f>+'[1]IntResults'!B59</f>
        <v>312</v>
      </c>
      <c r="D59" s="6" t="str">
        <f>+'[1]IntResults'!C59</f>
        <v>Victoria Rutter</v>
      </c>
      <c r="E59" s="7" t="str">
        <f>+'[1]IntResults'!D59</f>
        <v>Lingfield RC</v>
      </c>
      <c r="F59" s="5" t="str">
        <f>+'[1]IntResults'!E59</f>
        <v>f</v>
      </c>
      <c r="G59" s="5" t="str">
        <f>+'[1]IntResults'!F59</f>
        <v>VW40-44</v>
      </c>
      <c r="H59" s="8" t="str">
        <f t="shared" si="0"/>
        <v>f14</v>
      </c>
    </row>
    <row r="60" spans="1:8" ht="15">
      <c r="A60" s="4">
        <f t="shared" si="1"/>
        <v>59</v>
      </c>
      <c r="B60" s="5">
        <f>+'[1]IntResults'!A60</f>
        <v>40.23</v>
      </c>
      <c r="C60" s="4">
        <f>+'[1]IntResults'!B60</f>
        <v>374</v>
      </c>
      <c r="D60" s="6" t="str">
        <f>+'[1]IntResults'!C60</f>
        <v>Carolynn Walker</v>
      </c>
      <c r="E60" s="7" t="str">
        <f>+'[1]IntResults'!D60</f>
        <v>N/A</v>
      </c>
      <c r="F60" s="5" t="str">
        <f>+'[1]IntResults'!E60</f>
        <v>f</v>
      </c>
      <c r="G60" s="5" t="str">
        <f>+'[1]IntResults'!F60</f>
        <v>VW40-44</v>
      </c>
      <c r="H60" s="8" t="str">
        <f t="shared" si="0"/>
        <v>f15</v>
      </c>
    </row>
    <row r="61" spans="1:8" ht="15">
      <c r="A61" s="4">
        <f t="shared" si="1"/>
        <v>60</v>
      </c>
      <c r="B61" s="5">
        <f>+'[1]IntResults'!A61</f>
        <v>40.3</v>
      </c>
      <c r="C61" s="4">
        <f>+'[1]IntResults'!B61</f>
        <v>201</v>
      </c>
      <c r="D61" s="6" t="str">
        <f>+'[1]IntResults'!C61</f>
        <v>Nick Jacobs</v>
      </c>
      <c r="E61" s="7" t="str">
        <f>+'[1]IntResults'!D61</f>
        <v>N/A</v>
      </c>
      <c r="F61" s="5" t="str">
        <f>+'[1]IntResults'!E61</f>
        <v>m</v>
      </c>
      <c r="G61" s="5" t="str">
        <f>+'[1]IntResults'!F61</f>
        <v>SM16-39</v>
      </c>
      <c r="H61" s="8" t="str">
        <f t="shared" si="0"/>
        <v>m45</v>
      </c>
    </row>
    <row r="62" spans="1:8" ht="15">
      <c r="A62" s="4">
        <f t="shared" si="1"/>
        <v>61</v>
      </c>
      <c r="B62" s="5">
        <f>+'[1]IntResults'!A62</f>
        <v>40.35</v>
      </c>
      <c r="C62" s="4">
        <f>+'[1]IntResults'!B62</f>
        <v>396</v>
      </c>
      <c r="D62" s="6" t="str">
        <f>+'[1]IntResults'!C62</f>
        <v>James Williams</v>
      </c>
      <c r="E62" s="7" t="str">
        <f>+'[1]IntResults'!D62</f>
        <v>Hove Hornets</v>
      </c>
      <c r="F62" s="5" t="str">
        <f>+'[1]IntResults'!E62</f>
        <v>m</v>
      </c>
      <c r="G62" s="5" t="str">
        <f>+'[1]IntResults'!F62</f>
        <v>VM40-44</v>
      </c>
      <c r="H62" s="8" t="str">
        <f t="shared" si="0"/>
        <v>m46</v>
      </c>
    </row>
    <row r="63" spans="1:8" ht="15">
      <c r="A63" s="4">
        <f t="shared" si="1"/>
        <v>62</v>
      </c>
      <c r="B63" s="5">
        <f>+'[1]IntResults'!A63</f>
        <v>40.37</v>
      </c>
      <c r="C63" s="4">
        <f>+'[1]IntResults'!B63</f>
        <v>63</v>
      </c>
      <c r="D63" s="6" t="str">
        <f>+'[1]IntResults'!C63</f>
        <v>Chris Buckland</v>
      </c>
      <c r="E63" s="7" t="str">
        <f>+'[1]IntResults'!D63</f>
        <v>N/A</v>
      </c>
      <c r="F63" s="5" t="str">
        <f>+'[1]IntResults'!E63</f>
        <v>m</v>
      </c>
      <c r="G63" s="5" t="str">
        <f>+'[1]IntResults'!F63</f>
        <v>SM16-39</v>
      </c>
      <c r="H63" s="8" t="str">
        <f t="shared" si="0"/>
        <v>m47</v>
      </c>
    </row>
    <row r="64" spans="1:8" ht="15">
      <c r="A64" s="4">
        <f t="shared" si="1"/>
        <v>63</v>
      </c>
      <c r="B64" s="5">
        <f>+'[1]IntResults'!A64</f>
        <v>40.38</v>
      </c>
      <c r="C64" s="4">
        <f>+'[1]IntResults'!B64</f>
        <v>72</v>
      </c>
      <c r="D64" s="6" t="str">
        <f>+'[1]IntResults'!C64</f>
        <v>Cat Byers</v>
      </c>
      <c r="E64" s="7" t="str">
        <f>+'[1]IntResults'!D64</f>
        <v>N/A</v>
      </c>
      <c r="F64" s="5" t="str">
        <f>+'[1]IntResults'!E64</f>
        <v>f</v>
      </c>
      <c r="G64" s="5" t="str">
        <f>+'[1]IntResults'!F64</f>
        <v>VW35-39</v>
      </c>
      <c r="H64" s="8" t="str">
        <f t="shared" si="0"/>
        <v>f16</v>
      </c>
    </row>
    <row r="65" spans="1:8" ht="15">
      <c r="A65" s="4">
        <f t="shared" si="1"/>
        <v>64</v>
      </c>
      <c r="B65" s="5">
        <f>+'[1]IntResults'!A65</f>
        <v>40.45</v>
      </c>
      <c r="C65" s="4">
        <f>+'[1]IntResults'!B65</f>
        <v>301</v>
      </c>
      <c r="D65" s="6" t="str">
        <f>+'[1]IntResults'!C65</f>
        <v>Lisa Roberjot</v>
      </c>
      <c r="E65" s="7" t="str">
        <f>+'[1]IntResults'!D65</f>
        <v>Horley Harriers</v>
      </c>
      <c r="F65" s="5" t="str">
        <f>+'[1]IntResults'!E65</f>
        <v>f</v>
      </c>
      <c r="G65" s="5" t="str">
        <f>+'[1]IntResults'!F65</f>
        <v>VW45-49</v>
      </c>
      <c r="H65" s="8" t="str">
        <f t="shared" si="0"/>
        <v>f17</v>
      </c>
    </row>
    <row r="66" spans="1:8" ht="15">
      <c r="A66" s="4">
        <f t="shared" si="1"/>
        <v>65</v>
      </c>
      <c r="B66" s="5">
        <f>+'[1]IntResults'!A66</f>
        <v>40.46</v>
      </c>
      <c r="C66" s="4">
        <f>+'[1]IntResults'!B66</f>
        <v>279</v>
      </c>
      <c r="D66" s="6" t="str">
        <f>+'[1]IntResults'!C66</f>
        <v>Bob Page</v>
      </c>
      <c r="E66" s="7" t="str">
        <f>+'[1]IntResults'!D66</f>
        <v>Arena 80 AC</v>
      </c>
      <c r="F66" s="5" t="str">
        <f>+'[1]IntResults'!E66</f>
        <v>m</v>
      </c>
      <c r="G66" s="5" t="str">
        <f>+'[1]IntResults'!F66</f>
        <v>VM55-59</v>
      </c>
      <c r="H66" s="8" t="str">
        <f t="shared" si="0"/>
        <v>m48</v>
      </c>
    </row>
    <row r="67" spans="1:8" ht="15">
      <c r="A67" s="4">
        <f t="shared" si="1"/>
        <v>66</v>
      </c>
      <c r="B67" s="5">
        <f>+'[1]IntResults'!A67</f>
        <v>40.5</v>
      </c>
      <c r="C67" s="4">
        <f>+'[1]IntResults'!B67</f>
        <v>48</v>
      </c>
      <c r="D67" s="6" t="str">
        <f>+'[1]IntResults'!C67</f>
        <v>Carl Bicknell</v>
      </c>
      <c r="E67" s="7" t="str">
        <f>+'[1]IntResults'!D67</f>
        <v>Haywards Heath Harriers</v>
      </c>
      <c r="F67" s="5" t="str">
        <f>+'[1]IntResults'!E67</f>
        <v>m</v>
      </c>
      <c r="G67" s="5" t="str">
        <f>+'[1]IntResults'!F67</f>
        <v>VM55-59</v>
      </c>
      <c r="H67" s="8" t="str">
        <f aca="true" t="shared" si="2" ref="H67:H130">+F67&amp;TEXT(SUMPRODUCT(--(F67=$F$2:$F$600),--(A67&gt;$A$2:$A$600))+1,0)</f>
        <v>m49</v>
      </c>
    </row>
    <row r="68" spans="1:8" ht="15">
      <c r="A68" s="4">
        <f aca="true" t="shared" si="3" ref="A68:A131">+A67+1</f>
        <v>67</v>
      </c>
      <c r="B68" s="5">
        <f>+'[1]IntResults'!A68</f>
        <v>41</v>
      </c>
      <c r="C68" s="4">
        <f>+'[1]IntResults'!B68</f>
        <v>231</v>
      </c>
      <c r="D68" s="6" t="str">
        <f>+'[1]IntResults'!C68</f>
        <v>Cara Law</v>
      </c>
      <c r="E68" s="7" t="str">
        <f>+'[1]IntResults'!D68</f>
        <v>Crawley Saints And Sinners</v>
      </c>
      <c r="F68" s="5" t="str">
        <f>+'[1]IntResults'!E68</f>
        <v>f</v>
      </c>
      <c r="G68" s="5" t="str">
        <f>+'[1]IntResults'!F68</f>
        <v>VW40-44</v>
      </c>
      <c r="H68" s="8" t="str">
        <f t="shared" si="2"/>
        <v>f18</v>
      </c>
    </row>
    <row r="69" spans="1:8" ht="15">
      <c r="A69" s="4">
        <f t="shared" si="3"/>
        <v>68</v>
      </c>
      <c r="B69" s="5">
        <f>+'[1]IntResults'!A69</f>
        <v>41.08</v>
      </c>
      <c r="C69" s="4">
        <f>+'[1]IntResults'!B69</f>
        <v>14</v>
      </c>
      <c r="D69" s="6" t="str">
        <f>+'[1]IntResults'!C69</f>
        <v>Mark Austin</v>
      </c>
      <c r="E69" s="7" t="str">
        <f>+'[1]IntResults'!D69</f>
        <v>Crawley Saints And Sinners Running Club</v>
      </c>
      <c r="F69" s="5" t="str">
        <f>+'[1]IntResults'!E69</f>
        <v>m</v>
      </c>
      <c r="G69" s="5" t="str">
        <f>+'[1]IntResults'!F69</f>
        <v>VM45-49</v>
      </c>
      <c r="H69" s="8" t="str">
        <f t="shared" si="2"/>
        <v>m50</v>
      </c>
    </row>
    <row r="70" spans="1:8" ht="15">
      <c r="A70" s="4">
        <f t="shared" si="3"/>
        <v>69</v>
      </c>
      <c r="B70" s="5">
        <f>+'[1]IntResults'!A70</f>
        <v>41.09</v>
      </c>
      <c r="C70" s="4">
        <f>+'[1]IntResults'!B70</f>
        <v>302</v>
      </c>
      <c r="D70" s="6" t="str">
        <f>+'[1]IntResults'!C70</f>
        <v>Steve  Roberts</v>
      </c>
      <c r="E70" s="7" t="str">
        <f>+'[1]IntResults'!D70</f>
        <v>Burgess Hill Runners</v>
      </c>
      <c r="F70" s="5" t="str">
        <f>+'[1]IntResults'!E70</f>
        <v>m</v>
      </c>
      <c r="G70" s="5" t="str">
        <f>+'[1]IntResults'!F70</f>
        <v>VM45-49</v>
      </c>
      <c r="H70" s="8" t="str">
        <f t="shared" si="2"/>
        <v>m51</v>
      </c>
    </row>
    <row r="71" spans="1:8" ht="15">
      <c r="A71" s="4">
        <f t="shared" si="3"/>
        <v>70</v>
      </c>
      <c r="B71" s="5">
        <f>+'[1]IntResults'!A71</f>
        <v>41.14</v>
      </c>
      <c r="C71" s="4">
        <f>+'[1]IntResults'!B71</f>
        <v>185</v>
      </c>
      <c r="D71" s="6" t="str">
        <f>+'[1]IntResults'!C71</f>
        <v>Shaun Hooper</v>
      </c>
      <c r="E71" s="7" t="str">
        <f>+'[1]IntResults'!D71</f>
        <v>N/A</v>
      </c>
      <c r="F71" s="5" t="str">
        <f>+'[1]IntResults'!E71</f>
        <v>m</v>
      </c>
      <c r="G71" s="5" t="str">
        <f>+'[1]IntResults'!F71</f>
        <v>VM45-49</v>
      </c>
      <c r="H71" s="8" t="str">
        <f t="shared" si="2"/>
        <v>m52</v>
      </c>
    </row>
    <row r="72" spans="1:8" ht="15">
      <c r="A72" s="4">
        <f t="shared" si="3"/>
        <v>71</v>
      </c>
      <c r="B72" s="5">
        <f>+'[1]IntResults'!A72</f>
        <v>41.19</v>
      </c>
      <c r="C72" s="4">
        <f>+'[1]IntResults'!B72</f>
        <v>56</v>
      </c>
      <c r="D72" s="6" t="str">
        <f>+'[1]IntResults'!C72</f>
        <v>Meghan Bowen</v>
      </c>
      <c r="E72" s="7" t="str">
        <f>+'[1]IntResults'!D72</f>
        <v>Lingfield RC</v>
      </c>
      <c r="F72" s="5" t="str">
        <f>+'[1]IntResults'!E72</f>
        <v>f</v>
      </c>
      <c r="G72" s="5" t="str">
        <f>+'[1]IntResults'!F72</f>
        <v>SW16-34</v>
      </c>
      <c r="H72" s="8" t="str">
        <f t="shared" si="2"/>
        <v>f19</v>
      </c>
    </row>
    <row r="73" spans="1:8" ht="15">
      <c r="A73" s="4">
        <f t="shared" si="3"/>
        <v>72</v>
      </c>
      <c r="B73" s="5">
        <f>+'[1]IntResults'!A73</f>
        <v>41.22</v>
      </c>
      <c r="C73" s="4">
        <f>+'[1]IntResults'!B73</f>
        <v>200</v>
      </c>
      <c r="D73" s="6" t="str">
        <f>+'[1]IntResults'!C73</f>
        <v>Nick Jackson-Smith</v>
      </c>
      <c r="E73" s="7" t="str">
        <f>+'[1]IntResults'!D73</f>
        <v>Hove Hornets</v>
      </c>
      <c r="F73" s="5" t="str">
        <f>+'[1]IntResults'!E73</f>
        <v>m</v>
      </c>
      <c r="G73" s="5" t="str">
        <f>+'[1]IntResults'!F73</f>
        <v>VM50-54</v>
      </c>
      <c r="H73" s="8" t="str">
        <f t="shared" si="2"/>
        <v>m53</v>
      </c>
    </row>
    <row r="74" spans="1:8" ht="15">
      <c r="A74" s="4">
        <f t="shared" si="3"/>
        <v>73</v>
      </c>
      <c r="B74" s="5">
        <f>+'[1]IntResults'!A74</f>
        <v>41.26</v>
      </c>
      <c r="C74" s="4">
        <f>+'[1]IntResults'!B74</f>
        <v>386</v>
      </c>
      <c r="D74" s="6" t="str">
        <f>+'[1]IntResults'!C74</f>
        <v>Elizabeth  Webster</v>
      </c>
      <c r="E74" s="7" t="str">
        <f>+'[1]IntResults'!D74</f>
        <v>Lingfield RC</v>
      </c>
      <c r="F74" s="5" t="str">
        <f>+'[1]IntResults'!E74</f>
        <v>f</v>
      </c>
      <c r="G74" s="5" t="str">
        <f>+'[1]IntResults'!F74</f>
        <v>VW35-39</v>
      </c>
      <c r="H74" s="8" t="str">
        <f t="shared" si="2"/>
        <v>f20</v>
      </c>
    </row>
    <row r="75" spans="1:8" ht="15">
      <c r="A75" s="4">
        <f t="shared" si="3"/>
        <v>74</v>
      </c>
      <c r="B75" s="5">
        <f>+'[1]IntResults'!A75</f>
        <v>41.31</v>
      </c>
      <c r="C75" s="4">
        <f>+'[1]IntResults'!B75</f>
        <v>289</v>
      </c>
      <c r="D75" s="6" t="str">
        <f>+'[1]IntResults'!C75</f>
        <v>Nicky Pumford</v>
      </c>
      <c r="E75" s="7" t="str">
        <f>+'[1]IntResults'!D75</f>
        <v>Lingfield Running Club</v>
      </c>
      <c r="F75" s="5" t="str">
        <f>+'[1]IntResults'!E75</f>
        <v>f</v>
      </c>
      <c r="G75" s="5" t="str">
        <f>+'[1]IntResults'!F75</f>
        <v>VW40-44</v>
      </c>
      <c r="H75" s="8" t="str">
        <f t="shared" si="2"/>
        <v>f21</v>
      </c>
    </row>
    <row r="76" spans="1:8" ht="15">
      <c r="A76" s="4">
        <f t="shared" si="3"/>
        <v>75</v>
      </c>
      <c r="B76" s="5">
        <f>+'[1]IntResults'!A76</f>
        <v>41.36</v>
      </c>
      <c r="C76" s="4">
        <f>+'[1]IntResults'!B76</f>
        <v>146</v>
      </c>
      <c r="D76" s="6" t="str">
        <f>+'[1]IntResults'!C76</f>
        <v>Rob Goodbourn</v>
      </c>
      <c r="E76" s="7" t="str">
        <f>+'[1]IntResults'!D76</f>
        <v>N/A</v>
      </c>
      <c r="F76" s="5" t="str">
        <f>+'[1]IntResults'!E76</f>
        <v>m</v>
      </c>
      <c r="G76" s="5" t="str">
        <f>+'[1]IntResults'!F76</f>
        <v>VM40-44</v>
      </c>
      <c r="H76" s="8" t="str">
        <f t="shared" si="2"/>
        <v>m54</v>
      </c>
    </row>
    <row r="77" spans="1:8" ht="15">
      <c r="A77" s="4">
        <f t="shared" si="3"/>
        <v>76</v>
      </c>
      <c r="B77" s="5">
        <f>+'[1]IntResults'!A77</f>
        <v>41.4</v>
      </c>
      <c r="C77" s="4">
        <f>+'[1]IntResults'!B77</f>
        <v>387</v>
      </c>
      <c r="D77" s="6" t="str">
        <f>+'[1]IntResults'!C77</f>
        <v>Karen  Weller</v>
      </c>
      <c r="E77" s="7" t="str">
        <f>+'[1]IntResults'!D77</f>
        <v>Hovehornets</v>
      </c>
      <c r="F77" s="5" t="str">
        <f>+'[1]IntResults'!E77</f>
        <v>f</v>
      </c>
      <c r="G77" s="5" t="str">
        <f>+'[1]IntResults'!F77</f>
        <v>VW45-49</v>
      </c>
      <c r="H77" s="8" t="str">
        <f t="shared" si="2"/>
        <v>f22</v>
      </c>
    </row>
    <row r="78" spans="1:8" ht="15">
      <c r="A78" s="4">
        <f t="shared" si="3"/>
        <v>77</v>
      </c>
      <c r="B78" s="5">
        <f>+'[1]IntResults'!A78</f>
        <v>41.41</v>
      </c>
      <c r="C78" s="4">
        <f>+'[1]IntResults'!B78</f>
        <v>130</v>
      </c>
      <c r="D78" s="6" t="str">
        <f>+'[1]IntResults'!C78</f>
        <v>Phil Fanthome</v>
      </c>
      <c r="E78" s="7" t="str">
        <f>+'[1]IntResults'!D78</f>
        <v>Hove Hornets</v>
      </c>
      <c r="F78" s="5" t="str">
        <f>+'[1]IntResults'!E78</f>
        <v>m</v>
      </c>
      <c r="G78" s="5" t="str">
        <f>+'[1]IntResults'!F78</f>
        <v>SM16-39</v>
      </c>
      <c r="H78" s="8" t="str">
        <f t="shared" si="2"/>
        <v>m55</v>
      </c>
    </row>
    <row r="79" spans="1:8" ht="15">
      <c r="A79" s="4">
        <f t="shared" si="3"/>
        <v>78</v>
      </c>
      <c r="B79" s="5">
        <f>+'[1]IntResults'!A79</f>
        <v>41.42</v>
      </c>
      <c r="C79" s="4">
        <f>+'[1]IntResults'!B79</f>
        <v>260</v>
      </c>
      <c r="D79" s="6" t="str">
        <f>+'[1]IntResults'!C79</f>
        <v>Georgina Mugridge</v>
      </c>
      <c r="E79" s="7" t="str">
        <f>+'[1]IntResults'!D79</f>
        <v>Haywards Heath Harriers</v>
      </c>
      <c r="F79" s="5" t="str">
        <f>+'[1]IntResults'!E79</f>
        <v>m</v>
      </c>
      <c r="G79" s="5" t="str">
        <f>+'[1]IntResults'!F79</f>
        <v>SM16-39</v>
      </c>
      <c r="H79" s="8" t="str">
        <f t="shared" si="2"/>
        <v>m56</v>
      </c>
    </row>
    <row r="80" spans="1:8" ht="15">
      <c r="A80" s="4">
        <f t="shared" si="3"/>
        <v>79</v>
      </c>
      <c r="B80" s="5">
        <f>+'[1]IntResults'!A80</f>
        <v>41.52</v>
      </c>
      <c r="C80" s="4">
        <f>+'[1]IntResults'!B80</f>
        <v>154</v>
      </c>
      <c r="D80" s="6" t="str">
        <f>+'[1]IntResults'!C80</f>
        <v>Lorraine Hale</v>
      </c>
      <c r="E80" s="7" t="str">
        <f>+'[1]IntResults'!D80</f>
        <v>Arena 80 AC</v>
      </c>
      <c r="F80" s="5" t="str">
        <f>+'[1]IntResults'!E80</f>
        <v>f</v>
      </c>
      <c r="G80" s="5" t="str">
        <f>+'[1]IntResults'!F80</f>
        <v>VW40-44</v>
      </c>
      <c r="H80" s="8" t="str">
        <f t="shared" si="2"/>
        <v>f23</v>
      </c>
    </row>
    <row r="81" spans="1:8" ht="15">
      <c r="A81" s="4">
        <f t="shared" si="3"/>
        <v>80</v>
      </c>
      <c r="B81" s="5">
        <f>+'[1]IntResults'!A81</f>
        <v>41.54</v>
      </c>
      <c r="C81" s="4">
        <f>+'[1]IntResults'!B81</f>
        <v>287</v>
      </c>
      <c r="D81" s="6" t="str">
        <f>+'[1]IntResults'!C81</f>
        <v>Graeme Poulton</v>
      </c>
      <c r="E81" s="7" t="str">
        <f>+'[1]IntResults'!D81</f>
        <v>Hove Hornets </v>
      </c>
      <c r="F81" s="5" t="str">
        <f>+'[1]IntResults'!E81</f>
        <v>m</v>
      </c>
      <c r="G81" s="5" t="str">
        <f>+'[1]IntResults'!F81</f>
        <v>VM55-59</v>
      </c>
      <c r="H81" s="8" t="str">
        <f t="shared" si="2"/>
        <v>m57</v>
      </c>
    </row>
    <row r="82" spans="1:8" ht="15">
      <c r="A82" s="4">
        <f t="shared" si="3"/>
        <v>81</v>
      </c>
      <c r="B82" s="5">
        <f>+'[1]IntResults'!A82</f>
        <v>42.01</v>
      </c>
      <c r="C82" s="4">
        <f>+'[1]IntResults'!B82</f>
        <v>144</v>
      </c>
      <c r="D82" s="6" t="str">
        <f>+'[1]IntResults'!C82</f>
        <v>Simon Gledhill</v>
      </c>
      <c r="E82" s="7" t="str">
        <f>+'[1]IntResults'!D82</f>
        <v>Horsham Joggers</v>
      </c>
      <c r="F82" s="5" t="str">
        <f>+'[1]IntResults'!E82</f>
        <v>m</v>
      </c>
      <c r="G82" s="5" t="str">
        <f>+'[1]IntResults'!F82</f>
        <v>SM16-39</v>
      </c>
      <c r="H82" s="8" t="str">
        <f t="shared" si="2"/>
        <v>m58</v>
      </c>
    </row>
    <row r="83" spans="1:8" ht="15">
      <c r="A83" s="4">
        <f t="shared" si="3"/>
        <v>82</v>
      </c>
      <c r="B83" s="5">
        <f>+'[1]IntResults'!A83</f>
        <v>42.01</v>
      </c>
      <c r="C83" s="4">
        <f>+'[1]IntResults'!B83</f>
        <v>342</v>
      </c>
      <c r="D83" s="6" t="str">
        <f>+'[1]IntResults'!C83</f>
        <v>Neil Stanley</v>
      </c>
      <c r="E83" s="7" t="str">
        <f>+'[1]IntResults'!D83</f>
        <v>Horsham Joggers</v>
      </c>
      <c r="F83" s="5" t="str">
        <f>+'[1]IntResults'!E83</f>
        <v>m</v>
      </c>
      <c r="G83" s="5" t="str">
        <f>+'[1]IntResults'!F83</f>
        <v>SM16-39</v>
      </c>
      <c r="H83" s="8" t="str">
        <f t="shared" si="2"/>
        <v>m59</v>
      </c>
    </row>
    <row r="84" spans="1:8" ht="15">
      <c r="A84" s="4">
        <f t="shared" si="3"/>
        <v>83</v>
      </c>
      <c r="B84" s="5">
        <f>+'[1]IntResults'!A84</f>
        <v>42.02</v>
      </c>
      <c r="C84" s="4">
        <f>+'[1]IntResults'!B84</f>
        <v>188</v>
      </c>
      <c r="D84" s="6" t="str">
        <f>+'[1]IntResults'!C84</f>
        <v>Martin Howell</v>
      </c>
      <c r="E84" s="7" t="str">
        <f>+'[1]IntResults'!D84</f>
        <v>Horley Harriers</v>
      </c>
      <c r="F84" s="5" t="str">
        <f>+'[1]IntResults'!E84</f>
        <v>m</v>
      </c>
      <c r="G84" s="5" t="str">
        <f>+'[1]IntResults'!F84</f>
        <v>VM45-49</v>
      </c>
      <c r="H84" s="8" t="str">
        <f t="shared" si="2"/>
        <v>m60</v>
      </c>
    </row>
    <row r="85" spans="1:8" ht="15">
      <c r="A85" s="4">
        <f t="shared" si="3"/>
        <v>84</v>
      </c>
      <c r="B85" s="5">
        <f>+'[1]IntResults'!A85</f>
        <v>42.05</v>
      </c>
      <c r="C85" s="4">
        <f>+'[1]IntResults'!B85</f>
        <v>349</v>
      </c>
      <c r="D85" s="6" t="str">
        <f>+'[1]IntResults'!C85</f>
        <v>Sean  Tester</v>
      </c>
      <c r="E85" s="7" t="str">
        <f>+'[1]IntResults'!D85</f>
        <v>Eastbourne Rovers AC</v>
      </c>
      <c r="F85" s="5" t="str">
        <f>+'[1]IntResults'!E85</f>
        <v>m</v>
      </c>
      <c r="G85" s="5" t="str">
        <f>+'[1]IntResults'!F85</f>
        <v>VM50-54</v>
      </c>
      <c r="H85" s="8" t="str">
        <f t="shared" si="2"/>
        <v>m61</v>
      </c>
    </row>
    <row r="86" spans="1:8" ht="15">
      <c r="A86" s="4">
        <f t="shared" si="3"/>
        <v>85</v>
      </c>
      <c r="B86" s="5">
        <f>+'[1]IntResults'!A86</f>
        <v>42.11</v>
      </c>
      <c r="C86" s="4">
        <f>+'[1]IntResults'!B86</f>
        <v>20</v>
      </c>
      <c r="D86" s="6" t="str">
        <f>+'[1]IntResults'!C86</f>
        <v>Liam Banham-Rayward</v>
      </c>
      <c r="E86" s="7" t="str">
        <f>+'[1]IntResults'!D86</f>
        <v>Haywards Heath Harriers</v>
      </c>
      <c r="F86" s="5" t="str">
        <f>+'[1]IntResults'!E86</f>
        <v>m</v>
      </c>
      <c r="G86" s="5" t="str">
        <f>+'[1]IntResults'!F86</f>
        <v>SM16-39</v>
      </c>
      <c r="H86" s="8" t="str">
        <f t="shared" si="2"/>
        <v>m62</v>
      </c>
    </row>
    <row r="87" spans="1:8" ht="15">
      <c r="A87" s="4">
        <f t="shared" si="3"/>
        <v>86</v>
      </c>
      <c r="B87" s="5">
        <f>+'[1]IntResults'!A87</f>
        <v>42.17</v>
      </c>
      <c r="C87" s="4">
        <f>+'[1]IntResults'!B87</f>
        <v>207</v>
      </c>
      <c r="D87" s="6" t="str">
        <f>+'[1]IntResults'!C87</f>
        <v>Mark Jones</v>
      </c>
      <c r="E87" s="7" t="str">
        <f>+'[1]IntResults'!D87</f>
        <v>N/A</v>
      </c>
      <c r="F87" s="5" t="str">
        <f>+'[1]IntResults'!E87</f>
        <v>m</v>
      </c>
      <c r="G87" s="5" t="str">
        <f>+'[1]IntResults'!F87</f>
        <v>SM16-39</v>
      </c>
      <c r="H87" s="8" t="str">
        <f t="shared" si="2"/>
        <v>m63</v>
      </c>
    </row>
    <row r="88" spans="1:8" ht="15">
      <c r="A88" s="4">
        <f t="shared" si="3"/>
        <v>87</v>
      </c>
      <c r="B88" s="5">
        <f>+'[1]IntResults'!A88</f>
        <v>42.21</v>
      </c>
      <c r="C88" s="4">
        <f>+'[1]IntResults'!B88</f>
        <v>139</v>
      </c>
      <c r="D88" s="6" t="str">
        <f>+'[1]IntResults'!C88</f>
        <v>Sue Garner</v>
      </c>
      <c r="E88" s="7" t="str">
        <f>+'[1]IntResults'!D88</f>
        <v>Lingfield RC</v>
      </c>
      <c r="F88" s="5" t="str">
        <f>+'[1]IntResults'!E88</f>
        <v>f</v>
      </c>
      <c r="G88" s="5" t="str">
        <f>+'[1]IntResults'!F88</f>
        <v>VW70-74</v>
      </c>
      <c r="H88" s="8" t="str">
        <f t="shared" si="2"/>
        <v>f24</v>
      </c>
    </row>
    <row r="89" spans="1:8" ht="15">
      <c r="A89" s="4">
        <f t="shared" si="3"/>
        <v>88</v>
      </c>
      <c r="B89" s="5">
        <f>+'[1]IntResults'!A89</f>
        <v>42.23</v>
      </c>
      <c r="C89" s="4">
        <f>+'[1]IntResults'!B89</f>
        <v>87</v>
      </c>
      <c r="D89" s="6" t="str">
        <f>+'[1]IntResults'!C89</f>
        <v>Mike Clark</v>
      </c>
      <c r="E89" s="7" t="str">
        <f>+'[1]IntResults'!D89</f>
        <v>Mel's Milers</v>
      </c>
      <c r="F89" s="5" t="str">
        <f>+'[1]IntResults'!E89</f>
        <v>m</v>
      </c>
      <c r="G89" s="5" t="str">
        <f>+'[1]IntResults'!F89</f>
        <v>VM65-69</v>
      </c>
      <c r="H89" s="8" t="str">
        <f t="shared" si="2"/>
        <v>m64</v>
      </c>
    </row>
    <row r="90" spans="1:8" ht="15">
      <c r="A90" s="4">
        <f t="shared" si="3"/>
        <v>89</v>
      </c>
      <c r="B90" s="5">
        <f>+'[1]IntResults'!A90</f>
        <v>42.27</v>
      </c>
      <c r="C90" s="4">
        <f>+'[1]IntResults'!B90</f>
        <v>242</v>
      </c>
      <c r="D90" s="6" t="str">
        <f>+'[1]IntResults'!C90</f>
        <v>Laelia Bantin</v>
      </c>
      <c r="E90" s="7" t="str">
        <f>+'[1]IntResults'!D90</f>
        <v>Crawley Saints And Sinners </v>
      </c>
      <c r="F90" s="5" t="str">
        <f>+'[1]IntResults'!E90</f>
        <v>f</v>
      </c>
      <c r="G90" s="5" t="str">
        <f>+'[1]IntResults'!F90</f>
        <v>SW16-34</v>
      </c>
      <c r="H90" s="8" t="str">
        <f t="shared" si="2"/>
        <v>f25</v>
      </c>
    </row>
    <row r="91" spans="1:8" ht="15">
      <c r="A91" s="4">
        <f t="shared" si="3"/>
        <v>90</v>
      </c>
      <c r="B91" s="5">
        <f>+'[1]IntResults'!A91</f>
        <v>42.28</v>
      </c>
      <c r="C91" s="4">
        <f>+'[1]IntResults'!B91</f>
        <v>323</v>
      </c>
      <c r="D91" s="6" t="str">
        <f>+'[1]IntResults'!C91</f>
        <v>Gemma Shadbolt</v>
      </c>
      <c r="E91" s="7" t="str">
        <f>+'[1]IntResults'!D91</f>
        <v>Hove Hornets</v>
      </c>
      <c r="F91" s="5" t="str">
        <f>+'[1]IntResults'!E91</f>
        <v>f</v>
      </c>
      <c r="G91" s="5" t="str">
        <f>+'[1]IntResults'!F91</f>
        <v>SW16-34</v>
      </c>
      <c r="H91" s="8" t="str">
        <f t="shared" si="2"/>
        <v>f26</v>
      </c>
    </row>
    <row r="92" spans="1:8" ht="15">
      <c r="A92" s="4">
        <f t="shared" si="3"/>
        <v>91</v>
      </c>
      <c r="B92" s="5">
        <f>+'[1]IntResults'!A92</f>
        <v>42.41</v>
      </c>
      <c r="C92" s="4">
        <f>+'[1]IntResults'!B92</f>
        <v>194</v>
      </c>
      <c r="D92" s="6" t="str">
        <f>+'[1]IntResults'!C92</f>
        <v>Stephen Hurst</v>
      </c>
      <c r="E92" s="7" t="str">
        <f>+'[1]IntResults'!D92</f>
        <v>Crawley's Undulating Nature Trails On Sunday</v>
      </c>
      <c r="F92" s="5" t="str">
        <f>+'[1]IntResults'!E92</f>
        <v>m</v>
      </c>
      <c r="G92" s="5" t="str">
        <f>+'[1]IntResults'!F92</f>
        <v>VM45-49</v>
      </c>
      <c r="H92" s="8" t="str">
        <f t="shared" si="2"/>
        <v>m65</v>
      </c>
    </row>
    <row r="93" spans="1:8" ht="15">
      <c r="A93" s="4">
        <f t="shared" si="3"/>
        <v>92</v>
      </c>
      <c r="B93" s="5">
        <f>+'[1]IntResults'!A93</f>
        <v>42.41</v>
      </c>
      <c r="C93" s="4">
        <f>+'[1]IntResults'!B93</f>
        <v>338</v>
      </c>
      <c r="D93" s="6" t="str">
        <f>+'[1]IntResults'!C93</f>
        <v>Raj Sorroy</v>
      </c>
      <c r="E93" s="7">
        <f>+'[1]IntResults'!D93</f>
        <v>0</v>
      </c>
      <c r="F93" s="5" t="str">
        <f>+'[1]IntResults'!E93</f>
        <v>m</v>
      </c>
      <c r="G93" s="5" t="str">
        <f>+'[1]IntResults'!F93</f>
        <v>VM50-54</v>
      </c>
      <c r="H93" s="8" t="str">
        <f t="shared" si="2"/>
        <v>m66</v>
      </c>
    </row>
    <row r="94" spans="1:8" ht="15">
      <c r="A94" s="4">
        <f t="shared" si="3"/>
        <v>93</v>
      </c>
      <c r="B94" s="5">
        <f>+'[1]IntResults'!A94</f>
        <v>42.49</v>
      </c>
      <c r="C94" s="4">
        <f>+'[1]IntResults'!B94</f>
        <v>309</v>
      </c>
      <c r="D94" s="6" t="str">
        <f>+'[1]IntResults'!C94</f>
        <v>Stuart Rowberry</v>
      </c>
      <c r="E94" s="7" t="str">
        <f>+'[1]IntResults'!D94</f>
        <v>N/A</v>
      </c>
      <c r="F94" s="5" t="str">
        <f>+'[1]IntResults'!E94</f>
        <v>m</v>
      </c>
      <c r="G94" s="5" t="str">
        <f>+'[1]IntResults'!F94</f>
        <v>SM16-39</v>
      </c>
      <c r="H94" s="8" t="str">
        <f t="shared" si="2"/>
        <v>m67</v>
      </c>
    </row>
    <row r="95" spans="1:8" ht="15">
      <c r="A95" s="4">
        <f t="shared" si="3"/>
        <v>94</v>
      </c>
      <c r="B95" s="5">
        <f>+'[1]IntResults'!A95</f>
        <v>42.53</v>
      </c>
      <c r="C95" s="4">
        <f>+'[1]IntResults'!B95</f>
        <v>384</v>
      </c>
      <c r="D95" s="6" t="str">
        <f>+'[1]IntResults'!C95</f>
        <v>Trevor Webb</v>
      </c>
      <c r="E95" s="7" t="str">
        <f>+'[1]IntResults'!D95</f>
        <v>Lindfield RC</v>
      </c>
      <c r="F95" s="5" t="str">
        <f>+'[1]IntResults'!E95</f>
        <v>m</v>
      </c>
      <c r="G95" s="5" t="str">
        <f>+'[1]IntResults'!F95</f>
        <v>VM50-54</v>
      </c>
      <c r="H95" s="8" t="str">
        <f t="shared" si="2"/>
        <v>m68</v>
      </c>
    </row>
    <row r="96" spans="1:8" ht="15">
      <c r="A96" s="4">
        <f t="shared" si="3"/>
        <v>95</v>
      </c>
      <c r="B96" s="5">
        <f>+'[1]IntResults'!A96</f>
        <v>42.56</v>
      </c>
      <c r="C96" s="4">
        <f>+'[1]IntResults'!B96</f>
        <v>210</v>
      </c>
      <c r="D96" s="6" t="str">
        <f>+'[1]IntResults'!C96</f>
        <v>Sophie Jones </v>
      </c>
      <c r="E96" s="7" t="str">
        <f>+'[1]IntResults'!D96</f>
        <v>Lingfield RC</v>
      </c>
      <c r="F96" s="5" t="str">
        <f>+'[1]IntResults'!E96</f>
        <v>f</v>
      </c>
      <c r="G96" s="5" t="str">
        <f>+'[1]IntResults'!F96</f>
        <v>SW16-34</v>
      </c>
      <c r="H96" s="8" t="str">
        <f t="shared" si="2"/>
        <v>f27</v>
      </c>
    </row>
    <row r="97" spans="1:8" ht="15">
      <c r="A97" s="4">
        <f t="shared" si="3"/>
        <v>96</v>
      </c>
      <c r="B97" s="5">
        <f>+'[1]IntResults'!A97</f>
        <v>42.57</v>
      </c>
      <c r="C97" s="4">
        <f>+'[1]IntResults'!B97</f>
        <v>336</v>
      </c>
      <c r="D97" s="6" t="str">
        <f>+'[1]IntResults'!C97</f>
        <v>Geri  Smith </v>
      </c>
      <c r="E97" s="7" t="str">
        <f>+'[1]IntResults'!D97</f>
        <v>Horsham Joggers</v>
      </c>
      <c r="F97" s="5" t="str">
        <f>+'[1]IntResults'!E97</f>
        <v>f</v>
      </c>
      <c r="G97" s="5" t="str">
        <f>+'[1]IntResults'!F97</f>
        <v>VW35-39</v>
      </c>
      <c r="H97" s="8" t="str">
        <f t="shared" si="2"/>
        <v>f28</v>
      </c>
    </row>
    <row r="98" spans="1:8" ht="15">
      <c r="A98" s="4">
        <f t="shared" si="3"/>
        <v>97</v>
      </c>
      <c r="B98" s="5">
        <f>+'[1]IntResults'!A98</f>
        <v>43</v>
      </c>
      <c r="C98" s="4">
        <f>+'[1]IntResults'!B98</f>
        <v>252</v>
      </c>
      <c r="D98" s="6" t="str">
        <f>+'[1]IntResults'!C98</f>
        <v>Stuart Melville</v>
      </c>
      <c r="E98" s="7" t="str">
        <f>+'[1]IntResults'!D98</f>
        <v>Saints And Sinners </v>
      </c>
      <c r="F98" s="5" t="str">
        <f>+'[1]IntResults'!E98</f>
        <v>m</v>
      </c>
      <c r="G98" s="5" t="str">
        <f>+'[1]IntResults'!F98</f>
        <v>SM16-39</v>
      </c>
      <c r="H98" s="8" t="str">
        <f t="shared" si="2"/>
        <v>m69</v>
      </c>
    </row>
    <row r="99" spans="1:8" ht="15">
      <c r="A99" s="4">
        <f t="shared" si="3"/>
        <v>98</v>
      </c>
      <c r="B99" s="5">
        <f>+'[1]IntResults'!A99</f>
        <v>43.06</v>
      </c>
      <c r="C99" s="4">
        <f>+'[1]IntResults'!B99</f>
        <v>300</v>
      </c>
      <c r="D99" s="6" t="str">
        <f>+'[1]IntResults'!C99</f>
        <v>Samantha Ridley</v>
      </c>
      <c r="E99" s="7" t="str">
        <f>+'[1]IntResults'!D99</f>
        <v>Haywards Heath Harriers</v>
      </c>
      <c r="F99" s="5" t="str">
        <f>+'[1]IntResults'!E99</f>
        <v>f</v>
      </c>
      <c r="G99" s="5" t="str">
        <f>+'[1]IntResults'!F99</f>
        <v>VW50-54</v>
      </c>
      <c r="H99" s="8" t="str">
        <f t="shared" si="2"/>
        <v>f29</v>
      </c>
    </row>
    <row r="100" spans="1:8" ht="15">
      <c r="A100" s="4">
        <f t="shared" si="3"/>
        <v>99</v>
      </c>
      <c r="B100" s="5">
        <f>+'[1]IntResults'!A100</f>
        <v>43.08</v>
      </c>
      <c r="C100" s="4">
        <f>+'[1]IntResults'!B100</f>
        <v>117</v>
      </c>
      <c r="D100" s="6" t="str">
        <f>+'[1]IntResults'!C100</f>
        <v>Eleanor Dunn</v>
      </c>
      <c r="E100" s="7" t="str">
        <f>+'[1]IntResults'!D100</f>
        <v>Crawley Saints And Sinners. </v>
      </c>
      <c r="F100" s="5" t="str">
        <f>+'[1]IntResults'!E100</f>
        <v>f</v>
      </c>
      <c r="G100" s="5" t="str">
        <f>+'[1]IntResults'!F100</f>
        <v>SW16-34</v>
      </c>
      <c r="H100" s="8" t="str">
        <f t="shared" si="2"/>
        <v>f30</v>
      </c>
    </row>
    <row r="101" spans="1:8" ht="15">
      <c r="A101" s="4">
        <f t="shared" si="3"/>
        <v>100</v>
      </c>
      <c r="B101" s="5">
        <f>+'[1]IntResults'!A101</f>
        <v>43.13</v>
      </c>
      <c r="C101" s="4">
        <f>+'[1]IntResults'!B101</f>
        <v>360</v>
      </c>
      <c r="D101" s="6" t="str">
        <f>+'[1]IntResults'!C101</f>
        <v>Stephanie Turley</v>
      </c>
      <c r="E101" s="7" t="str">
        <f>+'[1]IntResults'!D101</f>
        <v>N/A</v>
      </c>
      <c r="F101" s="5" t="str">
        <f>+'[1]IntResults'!E101</f>
        <v>f</v>
      </c>
      <c r="G101" s="5" t="str">
        <f>+'[1]IntResults'!F101</f>
        <v>SW16-34</v>
      </c>
      <c r="H101" s="8" t="str">
        <f t="shared" si="2"/>
        <v>f31</v>
      </c>
    </row>
    <row r="102" spans="1:8" ht="15">
      <c r="A102" s="4">
        <f t="shared" si="3"/>
        <v>101</v>
      </c>
      <c r="B102" s="5">
        <f>+'[1]IntResults'!A102</f>
        <v>43.14</v>
      </c>
      <c r="C102" s="4">
        <f>+'[1]IntResults'!B102</f>
        <v>383</v>
      </c>
      <c r="D102" s="6" t="str">
        <f>+'[1]IntResults'!C102</f>
        <v>Marlon Webb</v>
      </c>
      <c r="E102" s="7" t="str">
        <f>+'[1]IntResults'!D102</f>
        <v>Hove Hornets</v>
      </c>
      <c r="F102" s="5" t="str">
        <f>+'[1]IntResults'!E102</f>
        <v>m</v>
      </c>
      <c r="G102" s="5" t="str">
        <f>+'[1]IntResults'!F102</f>
        <v>SM16-39</v>
      </c>
      <c r="H102" s="8" t="str">
        <f t="shared" si="2"/>
        <v>m70</v>
      </c>
    </row>
    <row r="103" spans="1:8" ht="15">
      <c r="A103" s="4">
        <f t="shared" si="3"/>
        <v>102</v>
      </c>
      <c r="B103" s="5">
        <f>+'[1]IntResults'!A103</f>
        <v>43.16</v>
      </c>
      <c r="C103" s="4">
        <f>+'[1]IntResults'!B103</f>
        <v>259</v>
      </c>
      <c r="D103" s="6" t="str">
        <f>+'[1]IntResults'!C103</f>
        <v>Ross Muckleston</v>
      </c>
      <c r="E103" s="7" t="str">
        <f>+'[1]IntResults'!D103</f>
        <v>Horley Harriers</v>
      </c>
      <c r="F103" s="5" t="str">
        <f>+'[1]IntResults'!E103</f>
        <v>m</v>
      </c>
      <c r="G103" s="5" t="str">
        <f>+'[1]IntResults'!F103</f>
        <v>SM16-39</v>
      </c>
      <c r="H103" s="8" t="str">
        <f t="shared" si="2"/>
        <v>m71</v>
      </c>
    </row>
    <row r="104" spans="1:8" ht="15">
      <c r="A104" s="4">
        <f t="shared" si="3"/>
        <v>103</v>
      </c>
      <c r="B104" s="5">
        <f>+'[1]IntResults'!A104</f>
        <v>43.18</v>
      </c>
      <c r="C104" s="4">
        <f>+'[1]IntResults'!B104</f>
        <v>73</v>
      </c>
      <c r="D104" s="6" t="str">
        <f>+'[1]IntResults'!C104</f>
        <v>George Byers</v>
      </c>
      <c r="E104" s="7" t="str">
        <f>+'[1]IntResults'!D104</f>
        <v>N/A</v>
      </c>
      <c r="F104" s="5" t="str">
        <f>+'[1]IntResults'!E104</f>
        <v>m</v>
      </c>
      <c r="G104" s="5" t="str">
        <f>+'[1]IntResults'!F104</f>
        <v>SM16-39</v>
      </c>
      <c r="H104" s="8" t="str">
        <f t="shared" si="2"/>
        <v>m72</v>
      </c>
    </row>
    <row r="105" spans="1:8" ht="15">
      <c r="A105" s="4">
        <f t="shared" si="3"/>
        <v>104</v>
      </c>
      <c r="B105" s="5">
        <f>+'[1]IntResults'!A105</f>
        <v>43.19</v>
      </c>
      <c r="C105" s="4">
        <f>+'[1]IntResults'!B105</f>
        <v>217</v>
      </c>
      <c r="D105" s="6" t="str">
        <f>+'[1]IntResults'!C105</f>
        <v>Graham Kenward</v>
      </c>
      <c r="E105" s="7" t="str">
        <f>+'[1]IntResults'!D105</f>
        <v>Haywards Heath Harriers</v>
      </c>
      <c r="F105" s="5" t="str">
        <f>+'[1]IntResults'!E105</f>
        <v>m</v>
      </c>
      <c r="G105" s="5" t="str">
        <f>+'[1]IntResults'!F105</f>
        <v>VM50-54</v>
      </c>
      <c r="H105" s="8" t="str">
        <f t="shared" si="2"/>
        <v>m73</v>
      </c>
    </row>
    <row r="106" spans="1:8" ht="15">
      <c r="A106" s="4">
        <f t="shared" si="3"/>
        <v>105</v>
      </c>
      <c r="B106" s="5">
        <f>+'[1]IntResults'!A106</f>
        <v>43.24</v>
      </c>
      <c r="C106" s="4">
        <f>+'[1]IntResults'!B106</f>
        <v>85</v>
      </c>
      <c r="D106" s="6" t="str">
        <f>+'[1]IntResults'!C106</f>
        <v>Nichola Churchill</v>
      </c>
      <c r="E106" s="7" t="str">
        <f>+'[1]IntResults'!D106</f>
        <v>N/A</v>
      </c>
      <c r="F106" s="5" t="str">
        <f>+'[1]IntResults'!E106</f>
        <v>f</v>
      </c>
      <c r="G106" s="5" t="str">
        <f>+'[1]IntResults'!F106</f>
        <v>VW35-39</v>
      </c>
      <c r="H106" s="8" t="str">
        <f t="shared" si="2"/>
        <v>f32</v>
      </c>
    </row>
    <row r="107" spans="1:8" ht="15">
      <c r="A107" s="4">
        <f t="shared" si="3"/>
        <v>106</v>
      </c>
      <c r="B107" s="5">
        <f>+'[1]IntResults'!A107</f>
        <v>43.25</v>
      </c>
      <c r="C107" s="4">
        <f>+'[1]IntResults'!B107</f>
        <v>202</v>
      </c>
      <c r="D107" s="6" t="str">
        <f>+'[1]IntResults'!C107</f>
        <v>Kris Jeffrey</v>
      </c>
      <c r="E107" s="7" t="str">
        <f>+'[1]IntResults'!D107</f>
        <v>Worth Way Runners</v>
      </c>
      <c r="F107" s="5" t="str">
        <f>+'[1]IntResults'!E107</f>
        <v>m</v>
      </c>
      <c r="G107" s="5" t="str">
        <f>+'[1]IntResults'!F107</f>
        <v>VM40-44</v>
      </c>
      <c r="H107" s="8" t="str">
        <f t="shared" si="2"/>
        <v>m74</v>
      </c>
    </row>
    <row r="108" spans="1:8" ht="15">
      <c r="A108" s="4">
        <f t="shared" si="3"/>
        <v>107</v>
      </c>
      <c r="B108" s="5">
        <f>+'[1]IntResults'!A108</f>
        <v>43.27</v>
      </c>
      <c r="C108" s="4">
        <f>+'[1]IntResults'!B108</f>
        <v>161</v>
      </c>
      <c r="D108" s="6" t="str">
        <f>+'[1]IntResults'!C108</f>
        <v>Henry Harris</v>
      </c>
      <c r="E108" s="7" t="str">
        <f>+'[1]IntResults'!D108</f>
        <v>Crawley Run Crew</v>
      </c>
      <c r="F108" s="5" t="str">
        <f>+'[1]IntResults'!E108</f>
        <v>m</v>
      </c>
      <c r="G108" s="5" t="str">
        <f>+'[1]IntResults'!F108</f>
        <v>SM16-39</v>
      </c>
      <c r="H108" s="8" t="str">
        <f t="shared" si="2"/>
        <v>m75</v>
      </c>
    </row>
    <row r="109" spans="1:8" ht="15">
      <c r="A109" s="4">
        <f t="shared" si="3"/>
        <v>108</v>
      </c>
      <c r="B109" s="5">
        <f>+'[1]IntResults'!A109</f>
        <v>43.28</v>
      </c>
      <c r="C109" s="4">
        <f>+'[1]IntResults'!B109</f>
        <v>21</v>
      </c>
      <c r="D109" s="6" t="str">
        <f>+'[1]IntResults'!C109</f>
        <v>Sarah Banks</v>
      </c>
      <c r="E109" s="7" t="str">
        <f>+'[1]IntResults'!D109</f>
        <v>Haywards Heath Harriers</v>
      </c>
      <c r="F109" s="5" t="str">
        <f>+'[1]IntResults'!E109</f>
        <v>f</v>
      </c>
      <c r="G109" s="5" t="str">
        <f>+'[1]IntResults'!F109</f>
        <v>VW50-54</v>
      </c>
      <c r="H109" s="8" t="str">
        <f t="shared" si="2"/>
        <v>f33</v>
      </c>
    </row>
    <row r="110" spans="1:8" ht="15">
      <c r="A110" s="4">
        <f t="shared" si="3"/>
        <v>109</v>
      </c>
      <c r="B110" s="5">
        <f>+'[1]IntResults'!A110</f>
        <v>43.29</v>
      </c>
      <c r="C110" s="4">
        <f>+'[1]IntResults'!B110</f>
        <v>385</v>
      </c>
      <c r="D110" s="6" t="str">
        <f>+'[1]IntResults'!C110</f>
        <v>Claire Webster</v>
      </c>
      <c r="E110" s="7" t="str">
        <f>+'[1]IntResults'!D110</f>
        <v>Hove Hornets</v>
      </c>
      <c r="F110" s="5" t="str">
        <f>+'[1]IntResults'!E110</f>
        <v>f</v>
      </c>
      <c r="G110" s="5" t="str">
        <f>+'[1]IntResults'!F110</f>
        <v>VW45-49</v>
      </c>
      <c r="H110" s="8" t="str">
        <f t="shared" si="2"/>
        <v>f34</v>
      </c>
    </row>
    <row r="111" spans="1:8" ht="15">
      <c r="A111" s="4">
        <f t="shared" si="3"/>
        <v>110</v>
      </c>
      <c r="B111" s="5">
        <f>+'[1]IntResults'!A111</f>
        <v>43.33</v>
      </c>
      <c r="C111" s="4">
        <f>+'[1]IntResults'!B111</f>
        <v>227</v>
      </c>
      <c r="D111" s="6" t="str">
        <f>+'[1]IntResults'!C111</f>
        <v>Michael Land</v>
      </c>
      <c r="E111" s="7" t="str">
        <f>+'[1]IntResults'!D111</f>
        <v>N/A</v>
      </c>
      <c r="F111" s="5" t="str">
        <f>+'[1]IntResults'!E111</f>
        <v>m</v>
      </c>
      <c r="G111" s="5" t="str">
        <f>+'[1]IntResults'!F111</f>
        <v>VM45-49</v>
      </c>
      <c r="H111" s="8" t="str">
        <f t="shared" si="2"/>
        <v>m76</v>
      </c>
    </row>
    <row r="112" spans="1:8" ht="15">
      <c r="A112" s="4">
        <f t="shared" si="3"/>
        <v>111</v>
      </c>
      <c r="B112" s="5">
        <f>+'[1]IntResults'!A112</f>
        <v>43.34</v>
      </c>
      <c r="C112" s="4">
        <f>+'[1]IntResults'!B112</f>
        <v>297</v>
      </c>
      <c r="D112" s="6" t="str">
        <f>+'[1]IntResults'!C112</f>
        <v>Paul Rhodes</v>
      </c>
      <c r="E112" s="7" t="str">
        <f>+'[1]IntResults'!D112</f>
        <v>N/a</v>
      </c>
      <c r="F112" s="5" t="str">
        <f>+'[1]IntResults'!E112</f>
        <v>m</v>
      </c>
      <c r="G112" s="5" t="str">
        <f>+'[1]IntResults'!F112</f>
        <v>SM16-39</v>
      </c>
      <c r="H112" s="8" t="str">
        <f t="shared" si="2"/>
        <v>m77</v>
      </c>
    </row>
    <row r="113" spans="1:8" ht="15">
      <c r="A113" s="4">
        <f t="shared" si="3"/>
        <v>112</v>
      </c>
      <c r="B113" s="5">
        <f>+'[1]IntResults'!A113</f>
        <v>43.45</v>
      </c>
      <c r="C113" s="4">
        <f>+'[1]IntResults'!B113</f>
        <v>170</v>
      </c>
      <c r="D113" s="6" t="str">
        <f>+'[1]IntResults'!C113</f>
        <v>John  Haynes </v>
      </c>
      <c r="E113" s="7" t="str">
        <f>+'[1]IntResults'!D113</f>
        <v>Horley Harriers </v>
      </c>
      <c r="F113" s="5" t="str">
        <f>+'[1]IntResults'!E113</f>
        <v>m</v>
      </c>
      <c r="G113" s="5" t="str">
        <f>+'[1]IntResults'!F113</f>
        <v>VM50-54</v>
      </c>
      <c r="H113" s="8" t="str">
        <f t="shared" si="2"/>
        <v>m78</v>
      </c>
    </row>
    <row r="114" spans="1:8" ht="15">
      <c r="A114" s="4">
        <f t="shared" si="3"/>
        <v>113</v>
      </c>
      <c r="B114" s="5">
        <f>+'[1]IntResults'!A114</f>
        <v>43.5</v>
      </c>
      <c r="C114" s="4">
        <f>+'[1]IntResults'!B114</f>
        <v>319</v>
      </c>
      <c r="D114" s="6" t="str">
        <f>+'[1]IntResults'!C114</f>
        <v>Georgina  Scutt</v>
      </c>
      <c r="E114" s="7" t="str">
        <f>+'[1]IntResults'!D114</f>
        <v>Crawley Run Crew</v>
      </c>
      <c r="F114" s="5" t="str">
        <f>+'[1]IntResults'!E114</f>
        <v>f</v>
      </c>
      <c r="G114" s="5" t="str">
        <f>+'[1]IntResults'!F114</f>
        <v>VW40-44</v>
      </c>
      <c r="H114" s="8" t="str">
        <f t="shared" si="2"/>
        <v>f35</v>
      </c>
    </row>
    <row r="115" spans="1:8" ht="15">
      <c r="A115" s="4">
        <f t="shared" si="3"/>
        <v>114</v>
      </c>
      <c r="B115" s="5">
        <f>+'[1]IntResults'!A115</f>
        <v>43.54</v>
      </c>
      <c r="C115" s="4">
        <f>+'[1]IntResults'!B115</f>
        <v>304</v>
      </c>
      <c r="D115" s="6" t="str">
        <f>+'[1]IntResults'!C115</f>
        <v>Victoria  Robins </v>
      </c>
      <c r="E115" s="7" t="str">
        <f>+'[1]IntResults'!D115</f>
        <v>Horsham Joggers</v>
      </c>
      <c r="F115" s="5" t="str">
        <f>+'[1]IntResults'!E115</f>
        <v>f</v>
      </c>
      <c r="G115" s="5" t="str">
        <f>+'[1]IntResults'!F115</f>
        <v>VW35-39</v>
      </c>
      <c r="H115" s="8" t="str">
        <f t="shared" si="2"/>
        <v>f36</v>
      </c>
    </row>
    <row r="116" spans="1:8" ht="15">
      <c r="A116" s="4">
        <f t="shared" si="3"/>
        <v>115</v>
      </c>
      <c r="B116" s="5">
        <f>+'[1]IntResults'!A116</f>
        <v>44.13</v>
      </c>
      <c r="C116" s="4">
        <f>+'[1]IntResults'!B116</f>
        <v>41</v>
      </c>
      <c r="D116" s="6" t="str">
        <f>+'[1]IntResults'!C116</f>
        <v>Adrian Bennett</v>
      </c>
      <c r="E116" s="7" t="str">
        <f>+'[1]IntResults'!D116</f>
        <v>Mid Sussex Tri</v>
      </c>
      <c r="F116" s="5" t="str">
        <f>+'[1]IntResults'!E116</f>
        <v>m</v>
      </c>
      <c r="G116" s="5" t="str">
        <f>+'[1]IntResults'!F116</f>
        <v>VM50-54</v>
      </c>
      <c r="H116" s="8" t="str">
        <f t="shared" si="2"/>
        <v>m79</v>
      </c>
    </row>
    <row r="117" spans="1:8" ht="15">
      <c r="A117" s="4">
        <f t="shared" si="3"/>
        <v>116</v>
      </c>
      <c r="B117" s="5">
        <f>+'[1]IntResults'!A117</f>
        <v>44.16</v>
      </c>
      <c r="C117" s="4">
        <f>+'[1]IntResults'!B117</f>
        <v>26</v>
      </c>
      <c r="D117" s="6" t="str">
        <f>+'[1]IntResults'!C117</f>
        <v>Jacqueline Barnes</v>
      </c>
      <c r="E117" s="7" t="str">
        <f>+'[1]IntResults'!D117</f>
        <v>Haywards Heath Harriers</v>
      </c>
      <c r="F117" s="5" t="str">
        <f>+'[1]IntResults'!E117</f>
        <v>f</v>
      </c>
      <c r="G117" s="5" t="str">
        <f>+'[1]IntResults'!F117</f>
        <v>VW45-49</v>
      </c>
      <c r="H117" s="8" t="str">
        <f t="shared" si="2"/>
        <v>f37</v>
      </c>
    </row>
    <row r="118" spans="1:8" ht="15">
      <c r="A118" s="4">
        <f t="shared" si="3"/>
        <v>117</v>
      </c>
      <c r="B118" s="5">
        <f>+'[1]IntResults'!A118</f>
        <v>44.23</v>
      </c>
      <c r="C118" s="4">
        <f>+'[1]IntResults'!B118</f>
        <v>28</v>
      </c>
      <c r="D118" s="6" t="str">
        <f>+'[1]IntResults'!C118</f>
        <v>Katie Barnes</v>
      </c>
      <c r="E118" s="7" t="str">
        <f>+'[1]IntResults'!D118</f>
        <v>Horley Harriers</v>
      </c>
      <c r="F118" s="5" t="str">
        <f>+'[1]IntResults'!E118</f>
        <v>f</v>
      </c>
      <c r="G118" s="5" t="str">
        <f>+'[1]IntResults'!F118</f>
        <v>VW35-39</v>
      </c>
      <c r="H118" s="8" t="str">
        <f t="shared" si="2"/>
        <v>f38</v>
      </c>
    </row>
    <row r="119" spans="1:8" ht="15">
      <c r="A119" s="4">
        <f t="shared" si="3"/>
        <v>118</v>
      </c>
      <c r="B119" s="5">
        <f>+'[1]IntResults'!A119</f>
        <v>44.28</v>
      </c>
      <c r="C119" s="4">
        <f>+'[1]IntResults'!B119</f>
        <v>177</v>
      </c>
      <c r="D119" s="6" t="str">
        <f>+'[1]IntResults'!C119</f>
        <v>Penny Herbert </v>
      </c>
      <c r="E119" s="7" t="str">
        <f>+'[1]IntResults'!D119</f>
        <v>N/A</v>
      </c>
      <c r="F119" s="5" t="str">
        <f>+'[1]IntResults'!E119</f>
        <v>f</v>
      </c>
      <c r="G119" s="5" t="str">
        <f>+'[1]IntResults'!F119</f>
        <v>VW50-54</v>
      </c>
      <c r="H119" s="8" t="str">
        <f t="shared" si="2"/>
        <v>f39</v>
      </c>
    </row>
    <row r="120" spans="1:8" ht="15">
      <c r="A120" s="4">
        <f t="shared" si="3"/>
        <v>119</v>
      </c>
      <c r="B120" s="5">
        <f>+'[1]IntResults'!A120</f>
        <v>44.58</v>
      </c>
      <c r="C120" s="4">
        <f>+'[1]IntResults'!B120</f>
        <v>184</v>
      </c>
      <c r="D120" s="6" t="str">
        <f>+'[1]IntResults'!C120</f>
        <v>Michelle Hollins</v>
      </c>
      <c r="E120" s="7" t="str">
        <f>+'[1]IntResults'!D120</f>
        <v>Lingfield RC</v>
      </c>
      <c r="F120" s="5" t="str">
        <f>+'[1]IntResults'!E120</f>
        <v>f</v>
      </c>
      <c r="G120" s="5" t="str">
        <f>+'[1]IntResults'!F120</f>
        <v>VW50-54</v>
      </c>
      <c r="H120" s="8" t="str">
        <f t="shared" si="2"/>
        <v>f40</v>
      </c>
    </row>
    <row r="121" spans="1:8" ht="15">
      <c r="A121" s="4">
        <f t="shared" si="3"/>
        <v>120</v>
      </c>
      <c r="B121" s="5">
        <f>+'[1]IntResults'!A121</f>
        <v>45.05</v>
      </c>
      <c r="C121" s="4">
        <f>+'[1]IntResults'!B121</f>
        <v>135</v>
      </c>
      <c r="D121" s="6" t="str">
        <f>+'[1]IntResults'!C121</f>
        <v>Joanna Fiveash</v>
      </c>
      <c r="E121" s="7" t="str">
        <f>+'[1]IntResults'!D121</f>
        <v>Saint's And Sinners Fun Runners</v>
      </c>
      <c r="F121" s="5" t="str">
        <f>+'[1]IntResults'!E121</f>
        <v>f</v>
      </c>
      <c r="G121" s="5" t="str">
        <f>+'[1]IntResults'!F121</f>
        <v>VW35-39</v>
      </c>
      <c r="H121" s="8" t="str">
        <f t="shared" si="2"/>
        <v>f41</v>
      </c>
    </row>
    <row r="122" spans="1:8" ht="15">
      <c r="A122" s="4">
        <f t="shared" si="3"/>
        <v>121</v>
      </c>
      <c r="B122" s="5">
        <f>+'[1]IntResults'!A122</f>
        <v>45.05</v>
      </c>
      <c r="C122" s="4">
        <f>+'[1]IntResults'!B122</f>
        <v>334</v>
      </c>
      <c r="D122" s="6" t="str">
        <f>+'[1]IntResults'!C122</f>
        <v>Paulette Smith</v>
      </c>
      <c r="E122" s="7" t="str">
        <f>+'[1]IntResults'!D122</f>
        <v>Eastbourne Rovers AC</v>
      </c>
      <c r="F122" s="5" t="str">
        <f>+'[1]IntResults'!E122</f>
        <v>f</v>
      </c>
      <c r="G122" s="5" t="str">
        <f>+'[1]IntResults'!F122</f>
        <v>VW45-49</v>
      </c>
      <c r="H122" s="8" t="str">
        <f t="shared" si="2"/>
        <v>f42</v>
      </c>
    </row>
    <row r="123" spans="1:8" ht="15">
      <c r="A123" s="4">
        <f t="shared" si="3"/>
        <v>122</v>
      </c>
      <c r="B123" s="5">
        <f>+'[1]IntResults'!A123</f>
        <v>45.11</v>
      </c>
      <c r="C123" s="4">
        <f>+'[1]IntResults'!B123</f>
        <v>394</v>
      </c>
      <c r="D123" s="6" t="str">
        <f>+'[1]IntResults'!C123</f>
        <v>Debbie Wilkes</v>
      </c>
      <c r="E123" s="7" t="str">
        <f>+'[1]IntResults'!D123</f>
        <v>Lingfield</v>
      </c>
      <c r="F123" s="5" t="str">
        <f>+'[1]IntResults'!E123</f>
        <v>f</v>
      </c>
      <c r="G123" s="5" t="str">
        <f>+'[1]IntResults'!F123</f>
        <v>VW60-64</v>
      </c>
      <c r="H123" s="8" t="str">
        <f t="shared" si="2"/>
        <v>f43</v>
      </c>
    </row>
    <row r="124" spans="1:8" ht="15">
      <c r="A124" s="4">
        <f t="shared" si="3"/>
        <v>123</v>
      </c>
      <c r="B124" s="5">
        <f>+'[1]IntResults'!A124</f>
        <v>45.13</v>
      </c>
      <c r="C124" s="4">
        <f>+'[1]IntResults'!B124</f>
        <v>32</v>
      </c>
      <c r="D124" s="6" t="str">
        <f>+'[1]IntResults'!C124</f>
        <v>Penny Barron</v>
      </c>
      <c r="E124" s="7" t="str">
        <f>+'[1]IntResults'!D124</f>
        <v>Horsham Joggers</v>
      </c>
      <c r="F124" s="5" t="str">
        <f>+'[1]IntResults'!E124</f>
        <v>f</v>
      </c>
      <c r="G124" s="5" t="str">
        <f>+'[1]IntResults'!F124</f>
        <v>VW55-59</v>
      </c>
      <c r="H124" s="8" t="str">
        <f t="shared" si="2"/>
        <v>f44</v>
      </c>
    </row>
    <row r="125" spans="1:8" ht="15">
      <c r="A125" s="4">
        <f t="shared" si="3"/>
        <v>124</v>
      </c>
      <c r="B125" s="5">
        <f>+'[1]IntResults'!A125</f>
        <v>45.14</v>
      </c>
      <c r="C125" s="4">
        <f>+'[1]IntResults'!B125</f>
        <v>133</v>
      </c>
      <c r="D125" s="6" t="str">
        <f>+'[1]IntResults'!C125</f>
        <v>Christopher  Fionda </v>
      </c>
      <c r="E125" s="7" t="str">
        <f>+'[1]IntResults'!D125</f>
        <v>N/A</v>
      </c>
      <c r="F125" s="5" t="str">
        <f>+'[1]IntResults'!E125</f>
        <v>m</v>
      </c>
      <c r="G125" s="5" t="str">
        <f>+'[1]IntResults'!F125</f>
        <v>SM16-39</v>
      </c>
      <c r="H125" s="8" t="str">
        <f t="shared" si="2"/>
        <v>m80</v>
      </c>
    </row>
    <row r="126" spans="1:8" ht="15">
      <c r="A126" s="4">
        <f t="shared" si="3"/>
        <v>125</v>
      </c>
      <c r="B126" s="5">
        <f>+'[1]IntResults'!A126</f>
        <v>45.15</v>
      </c>
      <c r="C126" s="4">
        <f>+'[1]IntResults'!B126</f>
        <v>4</v>
      </c>
      <c r="D126" s="6" t="str">
        <f>+'[1]IntResults'!C126</f>
        <v>Jessica Allen</v>
      </c>
      <c r="E126" s="7" t="str">
        <f>+'[1]IntResults'!D126</f>
        <v>N/A</v>
      </c>
      <c r="F126" s="5" t="str">
        <f>+'[1]IntResults'!E126</f>
        <v>f</v>
      </c>
      <c r="G126" s="5" t="str">
        <f>+'[1]IntResults'!F126</f>
        <v>VW40-44</v>
      </c>
      <c r="H126" s="8" t="str">
        <f t="shared" si="2"/>
        <v>f45</v>
      </c>
    </row>
    <row r="127" spans="1:8" ht="15">
      <c r="A127" s="4">
        <f t="shared" si="3"/>
        <v>126</v>
      </c>
      <c r="B127" s="5">
        <f>+'[1]IntResults'!A127</f>
        <v>45.31</v>
      </c>
      <c r="C127" s="4">
        <f>+'[1]IntResults'!B127</f>
        <v>216</v>
      </c>
      <c r="D127" s="6" t="str">
        <f>+'[1]IntResults'!C127</f>
        <v>Clare Kenward</v>
      </c>
      <c r="E127" s="7" t="str">
        <f>+'[1]IntResults'!D127</f>
        <v>Haywards Heath Harriers</v>
      </c>
      <c r="F127" s="5" t="str">
        <f>+'[1]IntResults'!E127</f>
        <v>f</v>
      </c>
      <c r="G127" s="5" t="str">
        <f>+'[1]IntResults'!F127</f>
        <v>VW50-54</v>
      </c>
      <c r="H127" s="8" t="str">
        <f t="shared" si="2"/>
        <v>f46</v>
      </c>
    </row>
    <row r="128" spans="1:8" ht="15">
      <c r="A128" s="4">
        <f t="shared" si="3"/>
        <v>127</v>
      </c>
      <c r="B128" s="5">
        <f>+'[1]IntResults'!A128</f>
        <v>45.31</v>
      </c>
      <c r="C128" s="4">
        <f>+'[1]IntResults'!B128</f>
        <v>392</v>
      </c>
      <c r="D128" s="6" t="str">
        <f>+'[1]IntResults'!C128</f>
        <v>Emma Wickens</v>
      </c>
      <c r="E128" s="7" t="str">
        <f>+'[1]IntResults'!D128</f>
        <v>N/A</v>
      </c>
      <c r="F128" s="5" t="str">
        <f>+'[1]IntResults'!E128</f>
        <v>f</v>
      </c>
      <c r="G128" s="5" t="str">
        <f>+'[1]IntResults'!F128</f>
        <v>VW35-39</v>
      </c>
      <c r="H128" s="8" t="str">
        <f t="shared" si="2"/>
        <v>f47</v>
      </c>
    </row>
    <row r="129" spans="1:8" ht="15">
      <c r="A129" s="4">
        <f t="shared" si="3"/>
        <v>128</v>
      </c>
      <c r="B129" s="5">
        <f>+'[1]IntResults'!A129</f>
        <v>45.35</v>
      </c>
      <c r="C129" s="4">
        <f>+'[1]IntResults'!B129</f>
        <v>179</v>
      </c>
      <c r="D129" s="6" t="str">
        <f>+'[1]IntResults'!C129</f>
        <v>Amanda Hibbett</v>
      </c>
      <c r="E129" s="7" t="str">
        <f>+'[1]IntResults'!D129</f>
        <v>Lingfield RC</v>
      </c>
      <c r="F129" s="5" t="str">
        <f>+'[1]IntResults'!E129</f>
        <v>f</v>
      </c>
      <c r="G129" s="5" t="str">
        <f>+'[1]IntResults'!F129</f>
        <v>VW35-39</v>
      </c>
      <c r="H129" s="8" t="str">
        <f t="shared" si="2"/>
        <v>f48</v>
      </c>
    </row>
    <row r="130" spans="1:8" ht="15">
      <c r="A130" s="4">
        <f t="shared" si="3"/>
        <v>129</v>
      </c>
      <c r="B130" s="5">
        <f>+'[1]IntResults'!A130</f>
        <v>45.37</v>
      </c>
      <c r="C130" s="4">
        <f>+'[1]IntResults'!B130</f>
        <v>157</v>
      </c>
      <c r="D130" s="6" t="str">
        <f>+'[1]IntResults'!C130</f>
        <v>Amanda Hannan</v>
      </c>
      <c r="E130" s="7" t="str">
        <f>+'[1]IntResults'!D130</f>
        <v>N/A</v>
      </c>
      <c r="F130" s="5" t="str">
        <f>+'[1]IntResults'!E130</f>
        <v>f</v>
      </c>
      <c r="G130" s="5" t="str">
        <f>+'[1]IntResults'!F130</f>
        <v>VW45-49</v>
      </c>
      <c r="H130" s="8" t="str">
        <f t="shared" si="2"/>
        <v>f49</v>
      </c>
    </row>
    <row r="131" spans="1:8" ht="15">
      <c r="A131" s="4">
        <f t="shared" si="3"/>
        <v>130</v>
      </c>
      <c r="B131" s="5">
        <f>+'[1]IntResults'!A131</f>
        <v>45.38</v>
      </c>
      <c r="C131" s="4">
        <f>+'[1]IntResults'!B131</f>
        <v>140</v>
      </c>
      <c r="D131" s="6" t="str">
        <f>+'[1]IntResults'!C131</f>
        <v>Kath Garrido</v>
      </c>
      <c r="E131" s="7" t="str">
        <f>+'[1]IntResults'!D131</f>
        <v>Lingfield RC</v>
      </c>
      <c r="F131" s="5" t="str">
        <f>+'[1]IntResults'!E131</f>
        <v>f</v>
      </c>
      <c r="G131" s="5" t="str">
        <f>+'[1]IntResults'!F131</f>
        <v>VW70-74</v>
      </c>
      <c r="H131" s="8" t="str">
        <f aca="true" t="shared" si="4" ref="H131:H194">+F131&amp;TEXT(SUMPRODUCT(--(F131=$F$2:$F$600),--(A131&gt;$A$2:$A$600))+1,0)</f>
        <v>f50</v>
      </c>
    </row>
    <row r="132" spans="1:8" ht="15">
      <c r="A132" s="4">
        <f aca="true" t="shared" si="5" ref="A132:A195">+A131+1</f>
        <v>131</v>
      </c>
      <c r="B132" s="5">
        <f>+'[1]IntResults'!A132</f>
        <v>45.41</v>
      </c>
      <c r="C132" s="4">
        <f>+'[1]IntResults'!B132</f>
        <v>224</v>
      </c>
      <c r="D132" s="6" t="str">
        <f>+'[1]IntResults'!C132</f>
        <v>Melanie Kirk</v>
      </c>
      <c r="E132" s="7" t="str">
        <f>+'[1]IntResults'!D132</f>
        <v>Lingfield RC</v>
      </c>
      <c r="F132" s="5" t="str">
        <f>+'[1]IntResults'!E132</f>
        <v>f</v>
      </c>
      <c r="G132" s="5" t="str">
        <f>+'[1]IntResults'!F132</f>
        <v>VW40-44</v>
      </c>
      <c r="H132" s="8" t="str">
        <f t="shared" si="4"/>
        <v>f51</v>
      </c>
    </row>
    <row r="133" spans="1:8" ht="15">
      <c r="A133" s="4">
        <f t="shared" si="5"/>
        <v>132</v>
      </c>
      <c r="B133" s="5">
        <f>+'[1]IntResults'!A133</f>
        <v>45.53</v>
      </c>
      <c r="C133" s="4">
        <f>+'[1]IntResults'!B133</f>
        <v>211</v>
      </c>
      <c r="D133" s="6" t="str">
        <f>+'[1]IntResults'!C133</f>
        <v>Collins Justine</v>
      </c>
      <c r="E133" s="7" t="str">
        <f>+'[1]IntResults'!D133</f>
        <v>J And M </v>
      </c>
      <c r="F133" s="5" t="str">
        <f>+'[1]IntResults'!E133</f>
        <v>f</v>
      </c>
      <c r="G133" s="5" t="str">
        <f>+'[1]IntResults'!F133</f>
        <v>SW16-34</v>
      </c>
      <c r="H133" s="8" t="str">
        <f t="shared" si="4"/>
        <v>f52</v>
      </c>
    </row>
    <row r="134" spans="1:8" ht="15">
      <c r="A134" s="4">
        <f t="shared" si="5"/>
        <v>133</v>
      </c>
      <c r="B134" s="5">
        <f>+'[1]IntResults'!A134</f>
        <v>45.53</v>
      </c>
      <c r="C134" s="4">
        <f>+'[1]IntResults'!B134</f>
        <v>314</v>
      </c>
      <c r="D134" s="6" t="str">
        <f>+'[1]IntResults'!C134</f>
        <v>Debbie  Sarson-Lowe</v>
      </c>
      <c r="E134" s="7" t="str">
        <f>+'[1]IntResults'!D134</f>
        <v>Horley Harriers </v>
      </c>
      <c r="F134" s="5" t="str">
        <f>+'[1]IntResults'!E134</f>
        <v>f</v>
      </c>
      <c r="G134" s="5" t="str">
        <f>+'[1]IntResults'!F134</f>
        <v>VW40-44</v>
      </c>
      <c r="H134" s="8" t="str">
        <f t="shared" si="4"/>
        <v>f53</v>
      </c>
    </row>
    <row r="135" spans="1:8" ht="15">
      <c r="A135" s="4">
        <f t="shared" si="5"/>
        <v>134</v>
      </c>
      <c r="B135" s="5">
        <f>+'[1]IntResults'!A135</f>
        <v>45.55</v>
      </c>
      <c r="C135" s="4">
        <f>+'[1]IntResults'!B135</f>
        <v>103</v>
      </c>
      <c r="D135" s="6" t="str">
        <f>+'[1]IntResults'!C135</f>
        <v>Steve Crockett</v>
      </c>
      <c r="E135" s="7" t="str">
        <f>+'[1]IntResults'!D135</f>
        <v>Hove Hornets</v>
      </c>
      <c r="F135" s="5" t="str">
        <f>+'[1]IntResults'!E135</f>
        <v>m</v>
      </c>
      <c r="G135" s="5" t="str">
        <f>+'[1]IntResults'!F135</f>
        <v>VM55-59</v>
      </c>
      <c r="H135" s="8" t="str">
        <f t="shared" si="4"/>
        <v>m81</v>
      </c>
    </row>
    <row r="136" spans="1:8" ht="15">
      <c r="A136" s="4">
        <f t="shared" si="5"/>
        <v>135</v>
      </c>
      <c r="B136" s="5">
        <f>+'[1]IntResults'!A136</f>
        <v>45.55</v>
      </c>
      <c r="C136" s="4">
        <f>+'[1]IntResults'!B136</f>
        <v>136</v>
      </c>
      <c r="D136" s="6" t="str">
        <f>+'[1]IntResults'!C136</f>
        <v>DAVID FORSHAW</v>
      </c>
      <c r="E136" s="7" t="str">
        <f>+'[1]IntResults'!D136</f>
        <v>Worthing &amp; District Harriers</v>
      </c>
      <c r="F136" s="5" t="str">
        <f>+'[1]IntResults'!E136</f>
        <v>m</v>
      </c>
      <c r="G136" s="5" t="str">
        <f>+'[1]IntResults'!F136</f>
        <v>VM50-54</v>
      </c>
      <c r="H136" s="8" t="str">
        <f t="shared" si="4"/>
        <v>m82</v>
      </c>
    </row>
    <row r="137" spans="1:8" ht="15">
      <c r="A137" s="4">
        <f t="shared" si="5"/>
        <v>136</v>
      </c>
      <c r="B137" s="5">
        <f>+'[1]IntResults'!A137</f>
        <v>46.01</v>
      </c>
      <c r="C137" s="4">
        <f>+'[1]IntResults'!B137</f>
        <v>199</v>
      </c>
      <c r="D137" s="6" t="str">
        <f>+'[1]IntResults'!C137</f>
        <v>Liz Ingram</v>
      </c>
      <c r="E137" s="7" t="str">
        <f>+'[1]IntResults'!D137</f>
        <v>N/A</v>
      </c>
      <c r="F137" s="5" t="str">
        <f>+'[1]IntResults'!E137</f>
        <v>f</v>
      </c>
      <c r="G137" s="5" t="str">
        <f>+'[1]IntResults'!F137</f>
        <v>VW45-49</v>
      </c>
      <c r="H137" s="8" t="str">
        <f t="shared" si="4"/>
        <v>f54</v>
      </c>
    </row>
    <row r="138" spans="1:8" ht="15">
      <c r="A138" s="4">
        <f t="shared" si="5"/>
        <v>137</v>
      </c>
      <c r="B138" s="5">
        <f>+'[1]IntResults'!A138</f>
        <v>46.02</v>
      </c>
      <c r="C138" s="4">
        <f>+'[1]IntResults'!B138</f>
        <v>368</v>
      </c>
      <c r="D138" s="6" t="str">
        <f>+'[1]IntResults'!C138</f>
        <v>Gary Viles</v>
      </c>
      <c r="E138" s="7" t="str">
        <f>+'[1]IntResults'!D138</f>
        <v>Crawley AC</v>
      </c>
      <c r="F138" s="5" t="str">
        <f>+'[1]IntResults'!E138</f>
        <v>m</v>
      </c>
      <c r="G138" s="5" t="str">
        <f>+'[1]IntResults'!F138</f>
        <v>SM16-39</v>
      </c>
      <c r="H138" s="8" t="str">
        <f t="shared" si="4"/>
        <v>m83</v>
      </c>
    </row>
    <row r="139" spans="1:8" ht="15">
      <c r="A139" s="4">
        <f t="shared" si="5"/>
        <v>138</v>
      </c>
      <c r="B139" s="5">
        <f>+'[1]IntResults'!A139</f>
        <v>46.09</v>
      </c>
      <c r="C139" s="4">
        <f>+'[1]IntResults'!B139</f>
        <v>182</v>
      </c>
      <c r="D139" s="6" t="str">
        <f>+'[1]IntResults'!C139</f>
        <v>Gina Hobson</v>
      </c>
      <c r="E139" s="7" t="str">
        <f>+'[1]IntResults'!D139</f>
        <v>Haywards Heath Harriers</v>
      </c>
      <c r="F139" s="5" t="str">
        <f>+'[1]IntResults'!E139</f>
        <v>f</v>
      </c>
      <c r="G139" s="5" t="str">
        <f>+'[1]IntResults'!F139</f>
        <v>VW35-39</v>
      </c>
      <c r="H139" s="8" t="str">
        <f t="shared" si="4"/>
        <v>f55</v>
      </c>
    </row>
    <row r="140" spans="1:8" ht="15">
      <c r="A140" s="4">
        <f t="shared" si="5"/>
        <v>139</v>
      </c>
      <c r="B140" s="5">
        <f>+'[1]IntResults'!A140</f>
        <v>46.14</v>
      </c>
      <c r="C140" s="4">
        <f>+'[1]IntResults'!B140</f>
        <v>34</v>
      </c>
      <c r="D140" s="6" t="str">
        <f>+'[1]IntResults'!C140</f>
        <v>Darren Bateman</v>
      </c>
      <c r="E140" s="7" t="str">
        <f>+'[1]IntResults'!D140</f>
        <v>Crawley Run Crew</v>
      </c>
      <c r="F140" s="5" t="str">
        <f>+'[1]IntResults'!E140</f>
        <v>m</v>
      </c>
      <c r="G140" s="5" t="str">
        <f>+'[1]IntResults'!F140</f>
        <v>VM45-49</v>
      </c>
      <c r="H140" s="8" t="str">
        <f t="shared" si="4"/>
        <v>m84</v>
      </c>
    </row>
    <row r="141" spans="1:8" ht="15">
      <c r="A141" s="4">
        <f t="shared" si="5"/>
        <v>140</v>
      </c>
      <c r="B141" s="5">
        <f>+'[1]IntResults'!A141</f>
        <v>46.14</v>
      </c>
      <c r="C141" s="4">
        <f>+'[1]IntResults'!B141</f>
        <v>357</v>
      </c>
      <c r="D141" s="6" t="str">
        <f>+'[1]IntResults'!C141</f>
        <v>Anna Titchmarsh</v>
      </c>
      <c r="E141" s="7" t="str">
        <f>+'[1]IntResults'!D141</f>
        <v>Crawley Run Crew</v>
      </c>
      <c r="F141" s="5" t="str">
        <f>+'[1]IntResults'!E141</f>
        <v>f</v>
      </c>
      <c r="G141" s="5" t="str">
        <f>+'[1]IntResults'!F141</f>
        <v>VW40-44</v>
      </c>
      <c r="H141" s="8" t="str">
        <f t="shared" si="4"/>
        <v>f56</v>
      </c>
    </row>
    <row r="142" spans="1:8" ht="15">
      <c r="A142" s="4">
        <f t="shared" si="5"/>
        <v>141</v>
      </c>
      <c r="B142" s="5">
        <f>+'[1]IntResults'!A142</f>
        <v>46.3</v>
      </c>
      <c r="C142" s="4">
        <f>+'[1]IntResults'!B142</f>
        <v>244</v>
      </c>
      <c r="D142" s="6" t="str">
        <f>+'[1]IntResults'!C142</f>
        <v>Jonathan Maxfield</v>
      </c>
      <c r="E142" s="7" t="str">
        <f>+'[1]IntResults'!D142</f>
        <v>Hove Hornets</v>
      </c>
      <c r="F142" s="5" t="str">
        <f>+'[1]IntResults'!E142</f>
        <v>m</v>
      </c>
      <c r="G142" s="5" t="str">
        <f>+'[1]IntResults'!F142</f>
        <v>SM16-39</v>
      </c>
      <c r="H142" s="8" t="str">
        <f t="shared" si="4"/>
        <v>m85</v>
      </c>
    </row>
    <row r="143" spans="1:8" ht="15">
      <c r="A143" s="4">
        <f t="shared" si="5"/>
        <v>142</v>
      </c>
      <c r="B143" s="5">
        <f>+'[1]IntResults'!A143</f>
        <v>46.32</v>
      </c>
      <c r="C143" s="4">
        <f>+'[1]IntResults'!B143</f>
        <v>31</v>
      </c>
      <c r="D143" s="6" t="str">
        <f>+'[1]IntResults'!C143</f>
        <v>Kat Barratt</v>
      </c>
      <c r="E143" s="7" t="str">
        <f>+'[1]IntResults'!D143</f>
        <v>Haywards Heath Harriers</v>
      </c>
      <c r="F143" s="5" t="str">
        <f>+'[1]IntResults'!E143</f>
        <v>f</v>
      </c>
      <c r="G143" s="5" t="str">
        <f>+'[1]IntResults'!F143</f>
        <v>VW35-39</v>
      </c>
      <c r="H143" s="8" t="str">
        <f t="shared" si="4"/>
        <v>f57</v>
      </c>
    </row>
    <row r="144" spans="1:8" ht="15">
      <c r="A144" s="4">
        <f t="shared" si="5"/>
        <v>143</v>
      </c>
      <c r="B144" s="5">
        <f>+'[1]IntResults'!A144</f>
        <v>46.34</v>
      </c>
      <c r="C144" s="4">
        <f>+'[1]IntResults'!B144</f>
        <v>166</v>
      </c>
      <c r="D144" s="6" t="str">
        <f>+'[1]IntResults'!C144</f>
        <v>Carolyn Hartfield</v>
      </c>
      <c r="E144" s="7" t="str">
        <f>+'[1]IntResults'!D144</f>
        <v>Crawley Run Crew</v>
      </c>
      <c r="F144" s="5" t="str">
        <f>+'[1]IntResults'!E144</f>
        <v>f</v>
      </c>
      <c r="G144" s="5" t="str">
        <f>+'[1]IntResults'!F144</f>
        <v>VW40-44</v>
      </c>
      <c r="H144" s="8" t="str">
        <f t="shared" si="4"/>
        <v>f58</v>
      </c>
    </row>
    <row r="145" spans="1:8" ht="15">
      <c r="A145" s="4">
        <f t="shared" si="5"/>
        <v>144</v>
      </c>
      <c r="B145" s="5">
        <f>+'[1]IntResults'!A145</f>
        <v>46.35</v>
      </c>
      <c r="C145" s="4">
        <f>+'[1]IntResults'!B145</f>
        <v>175</v>
      </c>
      <c r="D145" s="6" t="str">
        <f>+'[1]IntResults'!C145</f>
        <v>Michelle Hepple-Haines</v>
      </c>
      <c r="E145" s="7" t="str">
        <f>+'[1]IntResults'!D145</f>
        <v>N/A</v>
      </c>
      <c r="F145" s="5" t="str">
        <f>+'[1]IntResults'!E145</f>
        <v>f</v>
      </c>
      <c r="G145" s="5" t="str">
        <f>+'[1]IntResults'!F145</f>
        <v>VW45-49</v>
      </c>
      <c r="H145" s="8" t="str">
        <f t="shared" si="4"/>
        <v>f59</v>
      </c>
    </row>
    <row r="146" spans="1:8" ht="15">
      <c r="A146" s="4">
        <f t="shared" si="5"/>
        <v>145</v>
      </c>
      <c r="B146" s="5">
        <f>+'[1]IntResults'!A146</f>
        <v>46.49</v>
      </c>
      <c r="C146" s="4">
        <f>+'[1]IntResults'!B146</f>
        <v>53</v>
      </c>
      <c r="D146" s="6" t="str">
        <f>+'[1]IntResults'!C146</f>
        <v>Chris Boniface</v>
      </c>
      <c r="E146" s="7" t="str">
        <f>+'[1]IntResults'!D146</f>
        <v>N/A</v>
      </c>
      <c r="F146" s="5" t="str">
        <f>+'[1]IntResults'!E146</f>
        <v>m</v>
      </c>
      <c r="G146" s="5" t="str">
        <f>+'[1]IntResults'!F146</f>
        <v>VM45-49</v>
      </c>
      <c r="H146" s="8" t="str">
        <f t="shared" si="4"/>
        <v>m86</v>
      </c>
    </row>
    <row r="147" spans="1:8" ht="15">
      <c r="A147" s="4">
        <f t="shared" si="5"/>
        <v>146</v>
      </c>
      <c r="B147" s="5">
        <f>+'[1]IntResults'!A147</f>
        <v>46.49</v>
      </c>
      <c r="C147" s="4">
        <f>+'[1]IntResults'!B147</f>
        <v>145</v>
      </c>
      <c r="D147" s="6" t="str">
        <f>+'[1]IntResults'!C147</f>
        <v>Andrew Glyn-Jones</v>
      </c>
      <c r="E147" s="7" t="str">
        <f>+'[1]IntResults'!D147</f>
        <v>N/A</v>
      </c>
      <c r="F147" s="5" t="str">
        <f>+'[1]IntResults'!E147</f>
        <v>m</v>
      </c>
      <c r="G147" s="5" t="str">
        <f>+'[1]IntResults'!F147</f>
        <v>SM16-39</v>
      </c>
      <c r="H147" s="8" t="str">
        <f t="shared" si="4"/>
        <v>m87</v>
      </c>
    </row>
    <row r="148" spans="1:8" ht="15">
      <c r="A148" s="4">
        <f t="shared" si="5"/>
        <v>147</v>
      </c>
      <c r="B148" s="5">
        <f>+'[1]IntResults'!A148</f>
        <v>46.56</v>
      </c>
      <c r="C148" s="4">
        <f>+'[1]IntResults'!B148</f>
        <v>350</v>
      </c>
      <c r="D148" s="6" t="str">
        <f>+'[1]IntResults'!C148</f>
        <v>Marcus Tester </v>
      </c>
      <c r="E148" s="7" t="str">
        <f>+'[1]IntResults'!D148</f>
        <v>N/A</v>
      </c>
      <c r="F148" s="5" t="str">
        <f>+'[1]IntResults'!E148</f>
        <v>m</v>
      </c>
      <c r="G148" s="5" t="str">
        <f>+'[1]IntResults'!F148</f>
        <v>SM16-39</v>
      </c>
      <c r="H148" s="8" t="str">
        <f t="shared" si="4"/>
        <v>m88</v>
      </c>
    </row>
    <row r="149" spans="1:8" ht="15">
      <c r="A149" s="4">
        <f t="shared" si="5"/>
        <v>148</v>
      </c>
      <c r="B149" s="5">
        <f>+'[1]IntResults'!A149</f>
        <v>47.03</v>
      </c>
      <c r="C149" s="4">
        <f>+'[1]IntResults'!B149</f>
        <v>33</v>
      </c>
      <c r="D149" s="6" t="str">
        <f>+'[1]IntResults'!C149</f>
        <v>Jeremy  Basting </v>
      </c>
      <c r="E149" s="7" t="str">
        <f>+'[1]IntResults'!D149</f>
        <v>N/A</v>
      </c>
      <c r="F149" s="5" t="str">
        <f>+'[1]IntResults'!E149</f>
        <v>m</v>
      </c>
      <c r="G149" s="5" t="str">
        <f>+'[1]IntResults'!F149</f>
        <v>SM16-39</v>
      </c>
      <c r="H149" s="8" t="str">
        <f t="shared" si="4"/>
        <v>m89</v>
      </c>
    </row>
    <row r="150" spans="1:8" ht="15">
      <c r="A150" s="4">
        <f t="shared" si="5"/>
        <v>149</v>
      </c>
      <c r="B150" s="5">
        <f>+'[1]IntResults'!A150</f>
        <v>47.04</v>
      </c>
      <c r="C150" s="4">
        <f>+'[1]IntResults'!B150</f>
        <v>400</v>
      </c>
      <c r="D150" s="6" t="str">
        <f>+'[1]IntResults'!C150</f>
        <v>Malcolm Wiltshire</v>
      </c>
      <c r="E150" s="7" t="str">
        <f>+'[1]IntResults'!D150</f>
        <v>Crawley Run Crew</v>
      </c>
      <c r="F150" s="5" t="str">
        <f>+'[1]IntResults'!E150</f>
        <v>m</v>
      </c>
      <c r="G150" s="5" t="str">
        <f>+'[1]IntResults'!F150</f>
        <v>VM45-49</v>
      </c>
      <c r="H150" s="8" t="str">
        <f t="shared" si="4"/>
        <v>m90</v>
      </c>
    </row>
    <row r="151" spans="1:8" ht="15">
      <c r="A151" s="4">
        <f t="shared" si="5"/>
        <v>150</v>
      </c>
      <c r="B151" s="5">
        <f>+'[1]IntResults'!A151</f>
        <v>47.07</v>
      </c>
      <c r="C151" s="4">
        <f>+'[1]IntResults'!B151</f>
        <v>320</v>
      </c>
      <c r="D151" s="6" t="str">
        <f>+'[1]IntResults'!C151</f>
        <v>Andrew Segens</v>
      </c>
      <c r="E151" s="7" t="str">
        <f>+'[1]IntResults'!D151</f>
        <v>Crawley Saints And Sinners </v>
      </c>
      <c r="F151" s="5" t="str">
        <f>+'[1]IntResults'!E151</f>
        <v>m</v>
      </c>
      <c r="G151" s="5" t="str">
        <f>+'[1]IntResults'!F151</f>
        <v>VM55-59</v>
      </c>
      <c r="H151" s="8" t="str">
        <f t="shared" si="4"/>
        <v>m91</v>
      </c>
    </row>
    <row r="152" spans="1:8" ht="15">
      <c r="A152" s="4">
        <f t="shared" si="5"/>
        <v>151</v>
      </c>
      <c r="B152" s="5">
        <f>+'[1]IntResults'!A152</f>
        <v>47.1</v>
      </c>
      <c r="C152" s="4">
        <f>+'[1]IntResults'!B152</f>
        <v>322</v>
      </c>
      <c r="D152" s="6" t="str">
        <f>+'[1]IntResults'!C152</f>
        <v>Matt Senior</v>
      </c>
      <c r="E152" s="7" t="str">
        <f>+'[1]IntResults'!D152</f>
        <v>Horsham Joggers</v>
      </c>
      <c r="F152" s="5" t="str">
        <f>+'[1]IntResults'!E152</f>
        <v>m</v>
      </c>
      <c r="G152" s="5" t="str">
        <f>+'[1]IntResults'!F152</f>
        <v>SM16-39</v>
      </c>
      <c r="H152" s="8" t="str">
        <f t="shared" si="4"/>
        <v>m92</v>
      </c>
    </row>
    <row r="153" spans="1:8" ht="15">
      <c r="A153" s="4">
        <f t="shared" si="5"/>
        <v>152</v>
      </c>
      <c r="B153" s="5">
        <f>+'[1]IntResults'!A153</f>
        <v>47.14</v>
      </c>
      <c r="C153" s="4">
        <f>+'[1]IntResults'!B153</f>
        <v>361</v>
      </c>
      <c r="D153" s="6" t="str">
        <f>+'[1]IntResults'!C153</f>
        <v>Dan Turner</v>
      </c>
      <c r="E153" s="7">
        <f>+'[1]IntResults'!D153</f>
        <v>0</v>
      </c>
      <c r="F153" s="5" t="str">
        <f>+'[1]IntResults'!E153</f>
        <v>m</v>
      </c>
      <c r="G153" s="5" t="str">
        <f>+'[1]IntResults'!F153</f>
        <v>SM16-39</v>
      </c>
      <c r="H153" s="8" t="str">
        <f t="shared" si="4"/>
        <v>m93</v>
      </c>
    </row>
    <row r="154" spans="1:8" ht="15">
      <c r="A154" s="4">
        <f t="shared" si="5"/>
        <v>153</v>
      </c>
      <c r="B154" s="5">
        <f>+'[1]IntResults'!A154</f>
        <v>47.15</v>
      </c>
      <c r="C154" s="4">
        <f>+'[1]IntResults'!B154</f>
        <v>298</v>
      </c>
      <c r="D154" s="6" t="str">
        <f>+'[1]IntResults'!C154</f>
        <v>Simon Rhodes</v>
      </c>
      <c r="E154" s="7" t="str">
        <f>+'[1]IntResults'!D154</f>
        <v>Horsham Joggers</v>
      </c>
      <c r="F154" s="5" t="str">
        <f>+'[1]IntResults'!E154</f>
        <v>m</v>
      </c>
      <c r="G154" s="5" t="str">
        <f>+'[1]IntResults'!F154</f>
        <v>VM50-54</v>
      </c>
      <c r="H154" s="8" t="str">
        <f t="shared" si="4"/>
        <v>m94</v>
      </c>
    </row>
    <row r="155" spans="1:8" ht="15">
      <c r="A155" s="4">
        <f t="shared" si="5"/>
        <v>154</v>
      </c>
      <c r="B155" s="5">
        <f>+'[1]IntResults'!A155</f>
        <v>47.17</v>
      </c>
      <c r="C155" s="4">
        <f>+'[1]IntResults'!B155</f>
        <v>335</v>
      </c>
      <c r="D155" s="6" t="str">
        <f>+'[1]IntResults'!C155</f>
        <v>Charlene  Smith </v>
      </c>
      <c r="E155" s="7" t="str">
        <f>+'[1]IntResults'!D155</f>
        <v>N/A</v>
      </c>
      <c r="F155" s="5" t="str">
        <f>+'[1]IntResults'!E155</f>
        <v>f</v>
      </c>
      <c r="G155" s="5" t="str">
        <f>+'[1]IntResults'!F155</f>
        <v>SW16-34</v>
      </c>
      <c r="H155" s="8" t="str">
        <f t="shared" si="4"/>
        <v>f60</v>
      </c>
    </row>
    <row r="156" spans="1:8" ht="15">
      <c r="A156" s="4">
        <f t="shared" si="5"/>
        <v>155</v>
      </c>
      <c r="B156" s="5">
        <f>+'[1]IntResults'!A156</f>
        <v>47.2</v>
      </c>
      <c r="C156" s="4">
        <f>+'[1]IntResults'!B156</f>
        <v>367</v>
      </c>
      <c r="D156" s="6" t="str">
        <f>+'[1]IntResults'!C156</f>
        <v>Jim Vidler</v>
      </c>
      <c r="E156" s="7" t="str">
        <f>+'[1]IntResults'!D156</f>
        <v>Hailsham Harriers</v>
      </c>
      <c r="F156" s="5" t="str">
        <f>+'[1]IntResults'!E156</f>
        <v>m</v>
      </c>
      <c r="G156" s="5" t="str">
        <f>+'[1]IntResults'!F156</f>
        <v>VM45-49</v>
      </c>
      <c r="H156" s="8" t="str">
        <f t="shared" si="4"/>
        <v>m95</v>
      </c>
    </row>
    <row r="157" spans="1:8" ht="15">
      <c r="A157" s="4">
        <f t="shared" si="5"/>
        <v>156</v>
      </c>
      <c r="B157" s="5">
        <f>+'[1]IntResults'!A157</f>
        <v>47.21</v>
      </c>
      <c r="C157" s="4">
        <f>+'[1]IntResults'!B157</f>
        <v>173</v>
      </c>
      <c r="D157" s="6" t="str">
        <f>+'[1]IntResults'!C157</f>
        <v>Andy Henry</v>
      </c>
      <c r="E157" s="7" t="str">
        <f>+'[1]IntResults'!D157</f>
        <v>N/A</v>
      </c>
      <c r="F157" s="5" t="str">
        <f>+'[1]IntResults'!E157</f>
        <v>m</v>
      </c>
      <c r="G157" s="5" t="str">
        <f>+'[1]IntResults'!F157</f>
        <v>VM45-49</v>
      </c>
      <c r="H157" s="8" t="str">
        <f t="shared" si="4"/>
        <v>m96</v>
      </c>
    </row>
    <row r="158" spans="1:8" ht="15">
      <c r="A158" s="4">
        <f t="shared" si="5"/>
        <v>157</v>
      </c>
      <c r="B158" s="5">
        <f>+'[1]IntResults'!A158</f>
        <v>47.23</v>
      </c>
      <c r="C158" s="4">
        <f>+'[1]IntResults'!B158</f>
        <v>106</v>
      </c>
      <c r="D158" s="6" t="str">
        <f>+'[1]IntResults'!C158</f>
        <v>Lorna Dahl</v>
      </c>
      <c r="E158" s="7" t="str">
        <f>+'[1]IntResults'!D158</f>
        <v>Saints And Sinners Crawley </v>
      </c>
      <c r="F158" s="5" t="str">
        <f>+'[1]IntResults'!E158</f>
        <v>f</v>
      </c>
      <c r="G158" s="5" t="str">
        <f>+'[1]IntResults'!F158</f>
        <v>VW40-44</v>
      </c>
      <c r="H158" s="8" t="str">
        <f t="shared" si="4"/>
        <v>f61</v>
      </c>
    </row>
    <row r="159" spans="1:8" ht="15">
      <c r="A159" s="4">
        <f t="shared" si="5"/>
        <v>158</v>
      </c>
      <c r="B159" s="5">
        <f>+'[1]IntResults'!A159</f>
        <v>47.27</v>
      </c>
      <c r="C159" s="4">
        <f>+'[1]IntResults'!B159</f>
        <v>102</v>
      </c>
      <c r="D159" s="6" t="str">
        <f>+'[1]IntResults'!C159</f>
        <v>Tracey Cox</v>
      </c>
      <c r="E159" s="7" t="str">
        <f>+'[1]IntResults'!D159</f>
        <v>Crawley Run Crew</v>
      </c>
      <c r="F159" s="5" t="str">
        <f>+'[1]IntResults'!E159</f>
        <v>f</v>
      </c>
      <c r="G159" s="5" t="str">
        <f>+'[1]IntResults'!F159</f>
        <v>VW50-54</v>
      </c>
      <c r="H159" s="8" t="str">
        <f t="shared" si="4"/>
        <v>f62</v>
      </c>
    </row>
    <row r="160" spans="1:8" ht="15">
      <c r="A160" s="4">
        <f t="shared" si="5"/>
        <v>159</v>
      </c>
      <c r="B160" s="5">
        <f>+'[1]IntResults'!A160</f>
        <v>47.27</v>
      </c>
      <c r="C160" s="4">
        <f>+'[1]IntResults'!B160</f>
        <v>321</v>
      </c>
      <c r="D160" s="6" t="str">
        <f>+'[1]IntResults'!C160</f>
        <v>Kate Sellers</v>
      </c>
      <c r="E160" s="7" t="str">
        <f>+'[1]IntResults'!D160</f>
        <v>Worth Way Runners</v>
      </c>
      <c r="F160" s="5" t="str">
        <f>+'[1]IntResults'!E160</f>
        <v>f</v>
      </c>
      <c r="G160" s="5" t="str">
        <f>+'[1]IntResults'!F160</f>
        <v>VW35-39</v>
      </c>
      <c r="H160" s="8" t="str">
        <f t="shared" si="4"/>
        <v>f63</v>
      </c>
    </row>
    <row r="161" spans="1:8" ht="15">
      <c r="A161" s="4">
        <f t="shared" si="5"/>
        <v>160</v>
      </c>
      <c r="B161" s="5">
        <f>+'[1]IntResults'!A161</f>
        <v>47.31</v>
      </c>
      <c r="C161" s="4">
        <f>+'[1]IntResults'!B161</f>
        <v>124</v>
      </c>
      <c r="D161" s="6" t="str">
        <f>+'[1]IntResults'!C161</f>
        <v>Katherine  Enock</v>
      </c>
      <c r="E161" s="7" t="str">
        <f>+'[1]IntResults'!D161</f>
        <v>N/A</v>
      </c>
      <c r="F161" s="5" t="str">
        <f>+'[1]IntResults'!E161</f>
        <v>f</v>
      </c>
      <c r="G161" s="5" t="str">
        <f>+'[1]IntResults'!F161</f>
        <v>VW35-39</v>
      </c>
      <c r="H161" s="8" t="str">
        <f t="shared" si="4"/>
        <v>f64</v>
      </c>
    </row>
    <row r="162" spans="1:8" ht="15">
      <c r="A162" s="4">
        <f t="shared" si="5"/>
        <v>161</v>
      </c>
      <c r="B162" s="5">
        <f>+'[1]IntResults'!A162</f>
        <v>47.36</v>
      </c>
      <c r="C162" s="4">
        <f>+'[1]IntResults'!B162</f>
        <v>163</v>
      </c>
      <c r="D162" s="6" t="str">
        <f>+'[1]IntResults'!C162</f>
        <v>Stuart Harrison</v>
      </c>
      <c r="E162" s="7" t="str">
        <f>+'[1]IntResults'!D162</f>
        <v>Harley Harriers </v>
      </c>
      <c r="F162" s="5" t="str">
        <f>+'[1]IntResults'!E162</f>
        <v>m</v>
      </c>
      <c r="G162" s="5" t="str">
        <f>+'[1]IntResults'!F162</f>
        <v>SM16-39</v>
      </c>
      <c r="H162" s="8" t="str">
        <f t="shared" si="4"/>
        <v>m97</v>
      </c>
    </row>
    <row r="163" spans="1:8" ht="15">
      <c r="A163" s="4">
        <f t="shared" si="5"/>
        <v>162</v>
      </c>
      <c r="B163" s="5">
        <f>+'[1]IntResults'!A163</f>
        <v>47.39</v>
      </c>
      <c r="C163" s="4">
        <f>+'[1]IntResults'!B163</f>
        <v>215</v>
      </c>
      <c r="D163" s="6" t="str">
        <f>+'[1]IntResults'!C163</f>
        <v>Sue Kemp</v>
      </c>
      <c r="E163" s="7" t="str">
        <f>+'[1]IntResults'!D163</f>
        <v>Saints And Sinners</v>
      </c>
      <c r="F163" s="5" t="str">
        <f>+'[1]IntResults'!E163</f>
        <v>f</v>
      </c>
      <c r="G163" s="5" t="str">
        <f>+'[1]IntResults'!F163</f>
        <v>VW55-59</v>
      </c>
      <c r="H163" s="8" t="str">
        <f t="shared" si="4"/>
        <v>f65</v>
      </c>
    </row>
    <row r="164" spans="1:8" ht="15">
      <c r="A164" s="4">
        <f t="shared" si="5"/>
        <v>163</v>
      </c>
      <c r="B164" s="5">
        <f>+'[1]IntResults'!A164</f>
        <v>47.43</v>
      </c>
      <c r="C164" s="4">
        <f>+'[1]IntResults'!B164</f>
        <v>288</v>
      </c>
      <c r="D164" s="6" t="str">
        <f>+'[1]IntResults'!C164</f>
        <v>Judy Poulton</v>
      </c>
      <c r="E164" s="7" t="str">
        <f>+'[1]IntResults'!D164</f>
        <v>Hove Hornets</v>
      </c>
      <c r="F164" s="5" t="str">
        <f>+'[1]IntResults'!E164</f>
        <v>f</v>
      </c>
      <c r="G164" s="5" t="str">
        <f>+'[1]IntResults'!F164</f>
        <v>VW50-54</v>
      </c>
      <c r="H164" s="8" t="str">
        <f t="shared" si="4"/>
        <v>f66</v>
      </c>
    </row>
    <row r="165" spans="1:8" ht="15">
      <c r="A165" s="4">
        <f t="shared" si="5"/>
        <v>164</v>
      </c>
      <c r="B165" s="5">
        <f>+'[1]IntResults'!A165</f>
        <v>47.43</v>
      </c>
      <c r="C165" s="4">
        <f>+'[1]IntResults'!B165</f>
        <v>377</v>
      </c>
      <c r="D165" s="6" t="str">
        <f>+'[1]IntResults'!C165</f>
        <v>Guy Wates</v>
      </c>
      <c r="E165" s="7" t="str">
        <f>+'[1]IntResults'!D165</f>
        <v>Lingfield RC</v>
      </c>
      <c r="F165" s="5" t="str">
        <f>+'[1]IntResults'!E165</f>
        <v>m</v>
      </c>
      <c r="G165" s="5" t="str">
        <f>+'[1]IntResults'!F165</f>
        <v>VM45-49</v>
      </c>
      <c r="H165" s="8" t="str">
        <f t="shared" si="4"/>
        <v>m98</v>
      </c>
    </row>
    <row r="166" spans="1:8" ht="15">
      <c r="A166" s="4">
        <f t="shared" si="5"/>
        <v>165</v>
      </c>
      <c r="B166" s="5">
        <f>+'[1]IntResults'!A166</f>
        <v>47.45</v>
      </c>
      <c r="C166" s="4">
        <f>+'[1]IntResults'!B166</f>
        <v>43</v>
      </c>
      <c r="D166" s="6" t="str">
        <f>+'[1]IntResults'!C166</f>
        <v>Katherine Bennett</v>
      </c>
      <c r="E166" s="7" t="str">
        <f>+'[1]IntResults'!D166</f>
        <v>N/A</v>
      </c>
      <c r="F166" s="5" t="str">
        <f>+'[1]IntResults'!E166</f>
        <v>f</v>
      </c>
      <c r="G166" s="5" t="str">
        <f>+'[1]IntResults'!F166</f>
        <v>VW45-49</v>
      </c>
      <c r="H166" s="8" t="str">
        <f t="shared" si="4"/>
        <v>f67</v>
      </c>
    </row>
    <row r="167" spans="1:8" ht="15">
      <c r="A167" s="4">
        <f t="shared" si="5"/>
        <v>166</v>
      </c>
      <c r="B167" s="5">
        <f>+'[1]IntResults'!A167</f>
        <v>47.45</v>
      </c>
      <c r="C167" s="4">
        <f>+'[1]IntResults'!B167</f>
        <v>156</v>
      </c>
      <c r="D167" s="6" t="str">
        <f>+'[1]IntResults'!C167</f>
        <v>Sarah Hamilton</v>
      </c>
      <c r="E167" s="7" t="str">
        <f>+'[1]IntResults'!D167</f>
        <v>Haywards Heath Harriers</v>
      </c>
      <c r="F167" s="5" t="str">
        <f>+'[1]IntResults'!E167</f>
        <v>f</v>
      </c>
      <c r="G167" s="5" t="str">
        <f>+'[1]IntResults'!F167</f>
        <v>VW45-49</v>
      </c>
      <c r="H167" s="8" t="str">
        <f t="shared" si="4"/>
        <v>f68</v>
      </c>
    </row>
    <row r="168" spans="1:8" ht="15">
      <c r="A168" s="4">
        <f t="shared" si="5"/>
        <v>167</v>
      </c>
      <c r="B168" s="5">
        <f>+'[1]IntResults'!A168</f>
        <v>47.47</v>
      </c>
      <c r="C168" s="4">
        <f>+'[1]IntResults'!B168</f>
        <v>270</v>
      </c>
      <c r="D168" s="6" t="str">
        <f>+'[1]IntResults'!C168</f>
        <v>Amanda Notridge</v>
      </c>
      <c r="E168" s="7" t="str">
        <f>+'[1]IntResults'!D168</f>
        <v>Lingfield RC</v>
      </c>
      <c r="F168" s="5" t="str">
        <f>+'[1]IntResults'!E168</f>
        <v>f</v>
      </c>
      <c r="G168" s="5" t="str">
        <f>+'[1]IntResults'!F168</f>
        <v>VW50-54</v>
      </c>
      <c r="H168" s="8" t="str">
        <f t="shared" si="4"/>
        <v>f69</v>
      </c>
    </row>
    <row r="169" spans="1:8" ht="15">
      <c r="A169" s="4">
        <f t="shared" si="5"/>
        <v>168</v>
      </c>
      <c r="B169" s="5">
        <f>+'[1]IntResults'!A169</f>
        <v>47.51</v>
      </c>
      <c r="C169" s="4">
        <f>+'[1]IntResults'!B169</f>
        <v>83</v>
      </c>
      <c r="D169" s="6" t="str">
        <f>+'[1]IntResults'!C169</f>
        <v>Victoria Chester</v>
      </c>
      <c r="E169" s="7" t="str">
        <f>+'[1]IntResults'!D169</f>
        <v>Horley Harriers</v>
      </c>
      <c r="F169" s="5" t="str">
        <f>+'[1]IntResults'!E169</f>
        <v>f</v>
      </c>
      <c r="G169" s="5" t="str">
        <f>+'[1]IntResults'!F169</f>
        <v>VW45-49</v>
      </c>
      <c r="H169" s="8" t="str">
        <f t="shared" si="4"/>
        <v>f70</v>
      </c>
    </row>
    <row r="170" spans="1:8" ht="15">
      <c r="A170" s="4">
        <f t="shared" si="5"/>
        <v>169</v>
      </c>
      <c r="B170" s="5">
        <f>+'[1]IntResults'!A170</f>
        <v>47.53</v>
      </c>
      <c r="C170" s="4">
        <f>+'[1]IntResults'!B170</f>
        <v>226</v>
      </c>
      <c r="D170" s="6" t="str">
        <f>+'[1]IntResults'!C170</f>
        <v>Alex Land</v>
      </c>
      <c r="E170" s="7" t="str">
        <f>+'[1]IntResults'!D170</f>
        <v>N/A</v>
      </c>
      <c r="F170" s="5" t="str">
        <f>+'[1]IntResults'!E170</f>
        <v>f</v>
      </c>
      <c r="G170" s="5" t="str">
        <f>+'[1]IntResults'!F170</f>
        <v>VW45-49</v>
      </c>
      <c r="H170" s="8" t="str">
        <f t="shared" si="4"/>
        <v>f71</v>
      </c>
    </row>
    <row r="171" spans="1:8" ht="15">
      <c r="A171" s="4">
        <f t="shared" si="5"/>
        <v>170</v>
      </c>
      <c r="B171" s="5">
        <f>+'[1]IntResults'!A171</f>
        <v>47.54</v>
      </c>
      <c r="C171" s="4">
        <f>+'[1]IntResults'!B171</f>
        <v>253</v>
      </c>
      <c r="D171" s="6" t="str">
        <f>+'[1]IntResults'!C171</f>
        <v>Shelley Meyern</v>
      </c>
      <c r="E171" s="7" t="str">
        <f>+'[1]IntResults'!D171</f>
        <v>Crawley Run Crew</v>
      </c>
      <c r="F171" s="5" t="str">
        <f>+'[1]IntResults'!E171</f>
        <v>f</v>
      </c>
      <c r="G171" s="5" t="str">
        <f>+'[1]IntResults'!F171</f>
        <v>VW35-39</v>
      </c>
      <c r="H171" s="8" t="str">
        <f t="shared" si="4"/>
        <v>f72</v>
      </c>
    </row>
    <row r="172" spans="1:8" ht="15">
      <c r="A172" s="4">
        <f t="shared" si="5"/>
        <v>171</v>
      </c>
      <c r="B172" s="5">
        <f>+'[1]IntResults'!A172</f>
        <v>47.57</v>
      </c>
      <c r="C172" s="4">
        <f>+'[1]IntResults'!B172</f>
        <v>359</v>
      </c>
      <c r="D172" s="6" t="str">
        <f>+'[1]IntResults'!C172</f>
        <v>Helen Truman</v>
      </c>
      <c r="E172" s="7" t="str">
        <f>+'[1]IntResults'!D172</f>
        <v>N/A</v>
      </c>
      <c r="F172" s="5" t="str">
        <f>+'[1]IntResults'!E172</f>
        <v>f</v>
      </c>
      <c r="G172" s="5" t="str">
        <f>+'[1]IntResults'!F172</f>
        <v>VW50-54</v>
      </c>
      <c r="H172" s="8" t="str">
        <f t="shared" si="4"/>
        <v>f73</v>
      </c>
    </row>
    <row r="173" spans="1:8" ht="15">
      <c r="A173" s="4">
        <f t="shared" si="5"/>
        <v>172</v>
      </c>
      <c r="B173" s="5">
        <f>+'[1]IntResults'!A173</f>
        <v>47.58</v>
      </c>
      <c r="C173" s="4">
        <f>+'[1]IntResults'!B173</f>
        <v>364</v>
      </c>
      <c r="D173" s="6" t="str">
        <f>+'[1]IntResults'!C173</f>
        <v>Sue Vance</v>
      </c>
      <c r="E173" s="7" t="str">
        <f>+'[1]IntResults'!D173</f>
        <v>N/A</v>
      </c>
      <c r="F173" s="5" t="str">
        <f>+'[1]IntResults'!E173</f>
        <v>f</v>
      </c>
      <c r="G173" s="5" t="str">
        <f>+'[1]IntResults'!F173</f>
        <v>VW45-49</v>
      </c>
      <c r="H173" s="8" t="str">
        <f t="shared" si="4"/>
        <v>f74</v>
      </c>
    </row>
    <row r="174" spans="1:8" ht="15">
      <c r="A174" s="4">
        <f t="shared" si="5"/>
        <v>173</v>
      </c>
      <c r="B174" s="5">
        <f>+'[1]IntResults'!A174</f>
        <v>47.59</v>
      </c>
      <c r="C174" s="4">
        <f>+'[1]IntResults'!B174</f>
        <v>363</v>
      </c>
      <c r="D174" s="6" t="str">
        <f>+'[1]IntResults'!C174</f>
        <v>Melissa Vance</v>
      </c>
      <c r="E174" s="7" t="str">
        <f>+'[1]IntResults'!D174</f>
        <v>N/A</v>
      </c>
      <c r="F174" s="5" t="str">
        <f>+'[1]IntResults'!E174</f>
        <v>f</v>
      </c>
      <c r="G174" s="5" t="str">
        <f>+'[1]IntResults'!F174</f>
        <v>SW16-34</v>
      </c>
      <c r="H174" s="8" t="str">
        <f t="shared" si="4"/>
        <v>f75</v>
      </c>
    </row>
    <row r="175" spans="1:8" ht="15">
      <c r="A175" s="4">
        <f t="shared" si="5"/>
        <v>174</v>
      </c>
      <c r="B175" s="5">
        <f>+'[1]IntResults'!A175</f>
        <v>48.01</v>
      </c>
      <c r="C175" s="4">
        <f>+'[1]IntResults'!B175</f>
        <v>54</v>
      </c>
      <c r="D175" s="6" t="str">
        <f>+'[1]IntResults'!C175</f>
        <v>Sarah Bonwick</v>
      </c>
      <c r="E175" s="7" t="str">
        <f>+'[1]IntResults'!D175</f>
        <v>N/A</v>
      </c>
      <c r="F175" s="5" t="str">
        <f>+'[1]IntResults'!E175</f>
        <v>f</v>
      </c>
      <c r="G175" s="5" t="str">
        <f>+'[1]IntResults'!F175</f>
        <v>VW40-44</v>
      </c>
      <c r="H175" s="8" t="str">
        <f t="shared" si="4"/>
        <v>f76</v>
      </c>
    </row>
    <row r="176" spans="1:8" ht="15">
      <c r="A176" s="4">
        <f t="shared" si="5"/>
        <v>175</v>
      </c>
      <c r="B176" s="5">
        <f>+'[1]IntResults'!A176</f>
        <v>48.01</v>
      </c>
      <c r="C176" s="4">
        <f>+'[1]IntResults'!B176</f>
        <v>365</v>
      </c>
      <c r="D176" s="6" t="str">
        <f>+'[1]IntResults'!C176</f>
        <v>Jennifer Veal</v>
      </c>
      <c r="E176" s="7" t="str">
        <f>+'[1]IntResults'!D176</f>
        <v>Crawley Saints And Sinners</v>
      </c>
      <c r="F176" s="5" t="str">
        <f>+'[1]IntResults'!E176</f>
        <v>f</v>
      </c>
      <c r="G176" s="5" t="str">
        <f>+'[1]IntResults'!F176</f>
        <v>VW35-39</v>
      </c>
      <c r="H176" s="8" t="str">
        <f t="shared" si="4"/>
        <v>f77</v>
      </c>
    </row>
    <row r="177" spans="1:8" ht="15">
      <c r="A177" s="4">
        <f t="shared" si="5"/>
        <v>176</v>
      </c>
      <c r="B177" s="5">
        <f>+'[1]IntResults'!A177</f>
        <v>48.02</v>
      </c>
      <c r="C177" s="4">
        <f>+'[1]IntResults'!B177</f>
        <v>303</v>
      </c>
      <c r="D177" s="6" t="str">
        <f>+'[1]IntResults'!C177</f>
        <v>Andy Robins</v>
      </c>
      <c r="E177" s="7" t="str">
        <f>+'[1]IntResults'!D177</f>
        <v>Horsham Joggers</v>
      </c>
      <c r="F177" s="5" t="str">
        <f>+'[1]IntResults'!E177</f>
        <v>m</v>
      </c>
      <c r="G177" s="5" t="str">
        <f>+'[1]IntResults'!F177</f>
        <v>SM16-39</v>
      </c>
      <c r="H177" s="8" t="str">
        <f t="shared" si="4"/>
        <v>m99</v>
      </c>
    </row>
    <row r="178" spans="1:8" ht="15">
      <c r="A178" s="4">
        <f t="shared" si="5"/>
        <v>177</v>
      </c>
      <c r="B178" s="5">
        <f>+'[1]IntResults'!A178</f>
        <v>48.05</v>
      </c>
      <c r="C178" s="4">
        <f>+'[1]IntResults'!B178</f>
        <v>275</v>
      </c>
      <c r="D178" s="6" t="str">
        <f>+'[1]IntResults'!C178</f>
        <v>Martin Obee</v>
      </c>
      <c r="E178" s="7" t="str">
        <f>+'[1]IntResults'!D178</f>
        <v>N/A</v>
      </c>
      <c r="F178" s="5" t="str">
        <f>+'[1]IntResults'!E178</f>
        <v>m</v>
      </c>
      <c r="G178" s="5" t="str">
        <f>+'[1]IntResults'!F178</f>
        <v>SM16-39</v>
      </c>
      <c r="H178" s="8" t="str">
        <f t="shared" si="4"/>
        <v>m100</v>
      </c>
    </row>
    <row r="179" spans="1:8" ht="15">
      <c r="A179" s="4">
        <f t="shared" si="5"/>
        <v>178</v>
      </c>
      <c r="B179" s="5">
        <f>+'[1]IntResults'!A179</f>
        <v>48.11</v>
      </c>
      <c r="C179" s="4">
        <f>+'[1]IntResults'!B179</f>
        <v>104</v>
      </c>
      <c r="D179" s="6" t="str">
        <f>+'[1]IntResults'!C179</f>
        <v>Bruce Crowe</v>
      </c>
      <c r="E179" s="7" t="str">
        <f>+'[1]IntResults'!D179</f>
        <v>Crawley Run Crew</v>
      </c>
      <c r="F179" s="5" t="str">
        <f>+'[1]IntResults'!E179</f>
        <v>m</v>
      </c>
      <c r="G179" s="5" t="str">
        <f>+'[1]IntResults'!F179</f>
        <v>VM40-44</v>
      </c>
      <c r="H179" s="8" t="str">
        <f t="shared" si="4"/>
        <v>m101</v>
      </c>
    </row>
    <row r="180" spans="1:8" ht="15">
      <c r="A180" s="4">
        <f t="shared" si="5"/>
        <v>179</v>
      </c>
      <c r="B180" s="5">
        <f>+'[1]IntResults'!A180</f>
        <v>48.16</v>
      </c>
      <c r="C180" s="4">
        <f>+'[1]IntResults'!B180</f>
        <v>220</v>
      </c>
      <c r="D180" s="6" t="str">
        <f>+'[1]IntResults'!C180</f>
        <v>Semeena Khan</v>
      </c>
      <c r="E180" s="7" t="str">
        <f>+'[1]IntResults'!D180</f>
        <v>Crawley Run Crew</v>
      </c>
      <c r="F180" s="5" t="str">
        <f>+'[1]IntResults'!E180</f>
        <v>f</v>
      </c>
      <c r="G180" s="5" t="str">
        <f>+'[1]IntResults'!F180</f>
        <v>SW16-34</v>
      </c>
      <c r="H180" s="8" t="str">
        <f t="shared" si="4"/>
        <v>f78</v>
      </c>
    </row>
    <row r="181" spans="1:8" ht="15">
      <c r="A181" s="4">
        <f t="shared" si="5"/>
        <v>180</v>
      </c>
      <c r="B181" s="5">
        <f>+'[1]IntResults'!A181</f>
        <v>48.19</v>
      </c>
      <c r="C181" s="4">
        <f>+'[1]IntResults'!B181</f>
        <v>147</v>
      </c>
      <c r="D181" s="6" t="str">
        <f>+'[1]IntResults'!C181</f>
        <v>Tracey Goodbourn</v>
      </c>
      <c r="E181" s="7" t="str">
        <f>+'[1]IntResults'!D181</f>
        <v>Worth Way Runners</v>
      </c>
      <c r="F181" s="5" t="str">
        <f>+'[1]IntResults'!E181</f>
        <v>f</v>
      </c>
      <c r="G181" s="5" t="str">
        <f>+'[1]IntResults'!F181</f>
        <v>VW40-44</v>
      </c>
      <c r="H181" s="8" t="str">
        <f t="shared" si="4"/>
        <v>f79</v>
      </c>
    </row>
    <row r="182" spans="1:8" ht="15">
      <c r="A182" s="4">
        <f t="shared" si="5"/>
        <v>181</v>
      </c>
      <c r="B182" s="5">
        <f>+'[1]IntResults'!A182</f>
        <v>48.3</v>
      </c>
      <c r="C182" s="4">
        <f>+'[1]IntResults'!B182</f>
        <v>286</v>
      </c>
      <c r="D182" s="6" t="str">
        <f>+'[1]IntResults'!C182</f>
        <v>Alan Plastine</v>
      </c>
      <c r="E182" s="7" t="str">
        <f>+'[1]IntResults'!D182</f>
        <v>N/A</v>
      </c>
      <c r="F182" s="5" t="str">
        <f>+'[1]IntResults'!E182</f>
        <v>m</v>
      </c>
      <c r="G182" s="5" t="str">
        <f>+'[1]IntResults'!F182</f>
        <v>SM16-39</v>
      </c>
      <c r="H182" s="8" t="str">
        <f t="shared" si="4"/>
        <v>m102</v>
      </c>
    </row>
    <row r="183" spans="1:8" ht="15">
      <c r="A183" s="4">
        <f t="shared" si="5"/>
        <v>182</v>
      </c>
      <c r="B183" s="5">
        <f>+'[1]IntResults'!A183</f>
        <v>48.41</v>
      </c>
      <c r="C183" s="4">
        <f>+'[1]IntResults'!B183</f>
        <v>50</v>
      </c>
      <c r="D183" s="6" t="str">
        <f>+'[1]IntResults'!C183</f>
        <v>Shelley Bliss-Tomlinson</v>
      </c>
      <c r="E183" s="7" t="str">
        <f>+'[1]IntResults'!D183</f>
        <v>N/A</v>
      </c>
      <c r="F183" s="5" t="str">
        <f>+'[1]IntResults'!E183</f>
        <v>f</v>
      </c>
      <c r="G183" s="5" t="str">
        <f>+'[1]IntResults'!F183</f>
        <v>VW40-44</v>
      </c>
      <c r="H183" s="8" t="str">
        <f t="shared" si="4"/>
        <v>f80</v>
      </c>
    </row>
    <row r="184" spans="1:8" ht="15">
      <c r="A184" s="4">
        <f t="shared" si="5"/>
        <v>183</v>
      </c>
      <c r="B184" s="5">
        <f>+'[1]IntResults'!A184</f>
        <v>48.42</v>
      </c>
      <c r="C184" s="4">
        <f>+'[1]IntResults'!B184</f>
        <v>240</v>
      </c>
      <c r="D184" s="6" t="str">
        <f>+'[1]IntResults'!C184</f>
        <v>Sarah  Martell</v>
      </c>
      <c r="E184" s="7" t="str">
        <f>+'[1]IntResults'!D184</f>
        <v>N/A</v>
      </c>
      <c r="F184" s="5" t="str">
        <f>+'[1]IntResults'!E184</f>
        <v>f</v>
      </c>
      <c r="G184" s="5" t="str">
        <f>+'[1]IntResults'!F184</f>
        <v>VW35-39</v>
      </c>
      <c r="H184" s="8" t="str">
        <f t="shared" si="4"/>
        <v>f81</v>
      </c>
    </row>
    <row r="185" spans="1:8" ht="15">
      <c r="A185" s="4">
        <f t="shared" si="5"/>
        <v>184</v>
      </c>
      <c r="B185" s="5">
        <f>+'[1]IntResults'!A185</f>
        <v>48.43</v>
      </c>
      <c r="C185" s="4">
        <f>+'[1]IntResults'!B185</f>
        <v>295</v>
      </c>
      <c r="D185" s="6" t="str">
        <f>+'[1]IntResults'!C185</f>
        <v>Julie Reeves</v>
      </c>
      <c r="E185" s="7" t="str">
        <f>+'[1]IntResults'!D185</f>
        <v>Eastbourne Rovers AC</v>
      </c>
      <c r="F185" s="5" t="str">
        <f>+'[1]IntResults'!E185</f>
        <v>f</v>
      </c>
      <c r="G185" s="5" t="str">
        <f>+'[1]IntResults'!F185</f>
        <v>VW35-39</v>
      </c>
      <c r="H185" s="8" t="str">
        <f t="shared" si="4"/>
        <v>f82</v>
      </c>
    </row>
    <row r="186" spans="1:8" ht="15">
      <c r="A186" s="4">
        <f t="shared" si="5"/>
        <v>185</v>
      </c>
      <c r="B186" s="5">
        <f>+'[1]IntResults'!A186</f>
        <v>48.44</v>
      </c>
      <c r="C186" s="4">
        <f>+'[1]IntResults'!B186</f>
        <v>180</v>
      </c>
      <c r="D186" s="6" t="str">
        <f>+'[1]IntResults'!C186</f>
        <v>Jim Higgs</v>
      </c>
      <c r="E186" s="7" t="str">
        <f>+'[1]IntResults'!D186</f>
        <v>None</v>
      </c>
      <c r="F186" s="5" t="str">
        <f>+'[1]IntResults'!E186</f>
        <v>m</v>
      </c>
      <c r="G186" s="5" t="str">
        <f>+'[1]IntResults'!F186</f>
        <v>VM45-49</v>
      </c>
      <c r="H186" s="8" t="str">
        <f t="shared" si="4"/>
        <v>m103</v>
      </c>
    </row>
    <row r="187" spans="1:8" ht="15">
      <c r="A187" s="4">
        <f t="shared" si="5"/>
        <v>186</v>
      </c>
      <c r="B187" s="5">
        <f>+'[1]IntResults'!A187</f>
        <v>48.45</v>
      </c>
      <c r="C187" s="4">
        <f>+'[1]IntResults'!B187</f>
        <v>65</v>
      </c>
      <c r="D187" s="6" t="str">
        <f>+'[1]IntResults'!C187</f>
        <v>Melanie Bullen</v>
      </c>
      <c r="E187" s="7" t="str">
        <f>+'[1]IntResults'!D187</f>
        <v>Horsham Joggers</v>
      </c>
      <c r="F187" s="5" t="str">
        <f>+'[1]IntResults'!E187</f>
        <v>f</v>
      </c>
      <c r="G187" s="5" t="str">
        <f>+'[1]IntResults'!F187</f>
        <v>VW35-39</v>
      </c>
      <c r="H187" s="8" t="str">
        <f t="shared" si="4"/>
        <v>f83</v>
      </c>
    </row>
    <row r="188" spans="1:8" ht="15">
      <c r="A188" s="4">
        <f t="shared" si="5"/>
        <v>187</v>
      </c>
      <c r="B188" s="5">
        <f>+'[1]IntResults'!A188</f>
        <v>48.56</v>
      </c>
      <c r="C188" s="4">
        <f>+'[1]IntResults'!B188</f>
        <v>269</v>
      </c>
      <c r="D188" s="6" t="str">
        <f>+'[1]IntResults'!C188</f>
        <v>Martyn Newton</v>
      </c>
      <c r="E188" s="7" t="str">
        <f>+'[1]IntResults'!D188</f>
        <v>N/A</v>
      </c>
      <c r="F188" s="5" t="str">
        <f>+'[1]IntResults'!E188</f>
        <v>m</v>
      </c>
      <c r="G188" s="5" t="str">
        <f>+'[1]IntResults'!F188</f>
        <v>SM16-39</v>
      </c>
      <c r="H188" s="8" t="str">
        <f t="shared" si="4"/>
        <v>m104</v>
      </c>
    </row>
    <row r="189" spans="1:8" ht="15">
      <c r="A189" s="4">
        <f t="shared" si="5"/>
        <v>188</v>
      </c>
      <c r="B189" s="5">
        <f>+'[1]IntResults'!A189</f>
        <v>48.56</v>
      </c>
      <c r="C189" s="4">
        <f>+'[1]IntResults'!B189</f>
        <v>308</v>
      </c>
      <c r="D189" s="6" t="str">
        <f>+'[1]IntResults'!C189</f>
        <v>Christine  Ross</v>
      </c>
      <c r="E189" s="7" t="str">
        <f>+'[1]IntResults'!D189</f>
        <v>Lingfield RC</v>
      </c>
      <c r="F189" s="5" t="str">
        <f>+'[1]IntResults'!E189</f>
        <v>f</v>
      </c>
      <c r="G189" s="5" t="str">
        <f>+'[1]IntResults'!F189</f>
        <v>VW40-44</v>
      </c>
      <c r="H189" s="8" t="str">
        <f t="shared" si="4"/>
        <v>f84</v>
      </c>
    </row>
    <row r="190" spans="1:8" ht="15">
      <c r="A190" s="4">
        <f t="shared" si="5"/>
        <v>189</v>
      </c>
      <c r="B190" s="5">
        <f>+'[1]IntResults'!A190</f>
        <v>48.59</v>
      </c>
      <c r="C190" s="4">
        <f>+'[1]IntResults'!B190</f>
        <v>18</v>
      </c>
      <c r="D190" s="6" t="str">
        <f>+'[1]IntResults'!C190</f>
        <v>Nick Baker</v>
      </c>
      <c r="E190" s="7" t="str">
        <f>+'[1]IntResults'!D190</f>
        <v>Crawley's Undulating Nature Trails On Sunday</v>
      </c>
      <c r="F190" s="5" t="str">
        <f>+'[1]IntResults'!E190</f>
        <v>m</v>
      </c>
      <c r="G190" s="5" t="str">
        <f>+'[1]IntResults'!F190</f>
        <v>VM50-54</v>
      </c>
      <c r="H190" s="8" t="str">
        <f t="shared" si="4"/>
        <v>m105</v>
      </c>
    </row>
    <row r="191" spans="1:8" ht="15">
      <c r="A191" s="4">
        <f t="shared" si="5"/>
        <v>190</v>
      </c>
      <c r="B191" s="5">
        <f>+'[1]IntResults'!A191</f>
        <v>49.03</v>
      </c>
      <c r="C191" s="4">
        <f>+'[1]IntResults'!B191</f>
        <v>265</v>
      </c>
      <c r="D191" s="6" t="str">
        <f>+'[1]IntResults'!C191</f>
        <v>Bev Navesey</v>
      </c>
      <c r="E191" s="7" t="str">
        <f>+'[1]IntResults'!D191</f>
        <v>Burgess Hill Runners</v>
      </c>
      <c r="F191" s="5" t="str">
        <f>+'[1]IntResults'!E191</f>
        <v>f</v>
      </c>
      <c r="G191" s="5" t="str">
        <f>+'[1]IntResults'!F191</f>
        <v>VW50-54</v>
      </c>
      <c r="H191" s="8" t="str">
        <f t="shared" si="4"/>
        <v>f85</v>
      </c>
    </row>
    <row r="192" spans="1:8" ht="15">
      <c r="A192" s="4">
        <f t="shared" si="5"/>
        <v>191</v>
      </c>
      <c r="B192" s="5">
        <f>+'[1]IntResults'!A192</f>
        <v>49.04</v>
      </c>
      <c r="C192" s="4">
        <f>+'[1]IntResults'!B192</f>
        <v>94</v>
      </c>
      <c r="D192" s="6" t="str">
        <f>+'[1]IntResults'!C192</f>
        <v>Marcia Collins</v>
      </c>
      <c r="E192" s="7" t="str">
        <f>+'[1]IntResults'!D192</f>
        <v>J &amp; M Running</v>
      </c>
      <c r="F192" s="5" t="str">
        <f>+'[1]IntResults'!E192</f>
        <v>f</v>
      </c>
      <c r="G192" s="5" t="str">
        <f>+'[1]IntResults'!F192</f>
        <v>VW55-59</v>
      </c>
      <c r="H192" s="8" t="str">
        <f t="shared" si="4"/>
        <v>f86</v>
      </c>
    </row>
    <row r="193" spans="1:8" ht="15">
      <c r="A193" s="4">
        <f t="shared" si="5"/>
        <v>192</v>
      </c>
      <c r="B193" s="5">
        <f>+'[1]IntResults'!A193</f>
        <v>49.09</v>
      </c>
      <c r="C193" s="4">
        <f>+'[1]IntResults'!B193</f>
        <v>2</v>
      </c>
      <c r="D193" s="6" t="str">
        <f>+'[1]IntResults'!C193</f>
        <v>SIMONA AKERY</v>
      </c>
      <c r="E193" s="7" t="str">
        <f>+'[1]IntResults'!D193</f>
        <v>N/A</v>
      </c>
      <c r="F193" s="5" t="str">
        <f>+'[1]IntResults'!E193</f>
        <v>f</v>
      </c>
      <c r="G193" s="5" t="str">
        <f>+'[1]IntResults'!F193</f>
        <v>VW40-44</v>
      </c>
      <c r="H193" s="8" t="str">
        <f t="shared" si="4"/>
        <v>f87</v>
      </c>
    </row>
    <row r="194" spans="1:8" ht="15">
      <c r="A194" s="4">
        <f t="shared" si="5"/>
        <v>193</v>
      </c>
      <c r="B194" s="5">
        <f>+'[1]IntResults'!A194</f>
        <v>49.1</v>
      </c>
      <c r="C194" s="4">
        <f>+'[1]IntResults'!B194</f>
        <v>186</v>
      </c>
      <c r="D194" s="6" t="str">
        <f>+'[1]IntResults'!C194</f>
        <v>Nicki Howard</v>
      </c>
      <c r="E194" s="7" t="str">
        <f>+'[1]IntResults'!D194</f>
        <v>Eastbourne Rovers AC</v>
      </c>
      <c r="F194" s="5" t="str">
        <f>+'[1]IntResults'!E194</f>
        <v>f</v>
      </c>
      <c r="G194" s="5" t="str">
        <f>+'[1]IntResults'!F194</f>
        <v>VW50-54</v>
      </c>
      <c r="H194" s="8" t="str">
        <f t="shared" si="4"/>
        <v>f88</v>
      </c>
    </row>
    <row r="195" spans="1:8" ht="15">
      <c r="A195" s="4">
        <f t="shared" si="5"/>
        <v>194</v>
      </c>
      <c r="B195" s="5">
        <f>+'[1]IntResults'!A195</f>
        <v>49.15</v>
      </c>
      <c r="C195" s="4">
        <f>+'[1]IntResults'!B195</f>
        <v>196</v>
      </c>
      <c r="D195" s="6" t="str">
        <f>+'[1]IntResults'!C195</f>
        <v>Tanveer Hussain</v>
      </c>
      <c r="E195" s="7" t="str">
        <f>+'[1]IntResults'!D195</f>
        <v>K2</v>
      </c>
      <c r="F195" s="5" t="str">
        <f>+'[1]IntResults'!E195</f>
        <v>m</v>
      </c>
      <c r="G195" s="5" t="str">
        <f>+'[1]IntResults'!F195</f>
        <v>VM40-44</v>
      </c>
      <c r="H195" s="8" t="str">
        <f aca="true" t="shared" si="6" ref="H195:H258">+F195&amp;TEXT(SUMPRODUCT(--(F195=$F$2:$F$600),--(A195&gt;$A$2:$A$600))+1,0)</f>
        <v>m106</v>
      </c>
    </row>
    <row r="196" spans="1:8" ht="15">
      <c r="A196" s="4">
        <f aca="true" t="shared" si="7" ref="A196:A259">+A195+1</f>
        <v>195</v>
      </c>
      <c r="B196" s="5">
        <f>+'[1]IntResults'!A196</f>
        <v>49.17</v>
      </c>
      <c r="C196" s="4">
        <f>+'[1]IntResults'!B196</f>
        <v>285</v>
      </c>
      <c r="D196" s="6" t="str">
        <f>+'[1]IntResults'!C196</f>
        <v>Sara Phillips </v>
      </c>
      <c r="E196" s="7" t="str">
        <f>+'[1]IntResults'!D196</f>
        <v>N/A</v>
      </c>
      <c r="F196" s="5" t="str">
        <f>+'[1]IntResults'!E196</f>
        <v>f</v>
      </c>
      <c r="G196" s="5" t="str">
        <f>+'[1]IntResults'!F196</f>
        <v>VW45-49</v>
      </c>
      <c r="H196" s="8" t="str">
        <f t="shared" si="6"/>
        <v>f89</v>
      </c>
    </row>
    <row r="197" spans="1:8" ht="15">
      <c r="A197" s="4">
        <f t="shared" si="7"/>
        <v>196</v>
      </c>
      <c r="B197" s="5">
        <f>+'[1]IntResults'!A197</f>
        <v>49.23</v>
      </c>
      <c r="C197" s="4">
        <f>+'[1]IntResults'!B197</f>
        <v>245</v>
      </c>
      <c r="D197" s="6" t="str">
        <f>+'[1]IntResults'!C197</f>
        <v>Jacqueline Mayer</v>
      </c>
      <c r="E197" s="7" t="str">
        <f>+'[1]IntResults'!D197</f>
        <v>Lingfield RC</v>
      </c>
      <c r="F197" s="5" t="str">
        <f>+'[1]IntResults'!E197</f>
        <v>f</v>
      </c>
      <c r="G197" s="5" t="str">
        <f>+'[1]IntResults'!F197</f>
        <v>VW35-39</v>
      </c>
      <c r="H197" s="8" t="str">
        <f t="shared" si="6"/>
        <v>f90</v>
      </c>
    </row>
    <row r="198" spans="1:8" ht="15">
      <c r="A198" s="4">
        <f t="shared" si="7"/>
        <v>197</v>
      </c>
      <c r="B198" s="5">
        <f>+'[1]IntResults'!A198</f>
        <v>49.24</v>
      </c>
      <c r="C198" s="4">
        <f>+'[1]IntResults'!B198</f>
        <v>239</v>
      </c>
      <c r="D198" s="6" t="str">
        <f>+'[1]IntResults'!C198</f>
        <v>Caroline Marshall</v>
      </c>
      <c r="E198" s="7" t="str">
        <f>+'[1]IntResults'!D198</f>
        <v>N/A</v>
      </c>
      <c r="F198" s="5" t="str">
        <f>+'[1]IntResults'!E198</f>
        <v>f</v>
      </c>
      <c r="G198" s="5" t="str">
        <f>+'[1]IntResults'!F198</f>
        <v>VW35-39</v>
      </c>
      <c r="H198" s="8" t="str">
        <f t="shared" si="6"/>
        <v>f91</v>
      </c>
    </row>
    <row r="199" spans="1:8" ht="15">
      <c r="A199" s="4">
        <f t="shared" si="7"/>
        <v>198</v>
      </c>
      <c r="B199" s="5">
        <f>+'[1]IntResults'!A199</f>
        <v>49.26</v>
      </c>
      <c r="C199" s="4">
        <f>+'[1]IntResults'!B199</f>
        <v>112</v>
      </c>
      <c r="D199" s="6" t="str">
        <f>+'[1]IntResults'!C199</f>
        <v>Christine De Lange</v>
      </c>
      <c r="E199" s="7" t="str">
        <f>+'[1]IntResults'!D199</f>
        <v>N/A</v>
      </c>
      <c r="F199" s="5" t="str">
        <f>+'[1]IntResults'!E199</f>
        <v>f</v>
      </c>
      <c r="G199" s="5" t="str">
        <f>+'[1]IntResults'!F199</f>
        <v>VW40-44</v>
      </c>
      <c r="H199" s="8" t="str">
        <f t="shared" si="6"/>
        <v>f92</v>
      </c>
    </row>
    <row r="200" spans="1:8" ht="15">
      <c r="A200" s="4">
        <f t="shared" si="7"/>
        <v>199</v>
      </c>
      <c r="B200" s="5">
        <f>+'[1]IntResults'!A200</f>
        <v>49.26</v>
      </c>
      <c r="C200" s="4">
        <f>+'[1]IntResults'!B200</f>
        <v>113</v>
      </c>
      <c r="D200" s="6" t="str">
        <f>+'[1]IntResults'!C200</f>
        <v>David De Lange</v>
      </c>
      <c r="E200" s="7" t="str">
        <f>+'[1]IntResults'!D200</f>
        <v>N/A</v>
      </c>
      <c r="F200" s="5" t="str">
        <f>+'[1]IntResults'!E200</f>
        <v>m</v>
      </c>
      <c r="G200" s="5" t="str">
        <f>+'[1]IntResults'!F200</f>
        <v>VM40-44</v>
      </c>
      <c r="H200" s="8" t="str">
        <f t="shared" si="6"/>
        <v>m107</v>
      </c>
    </row>
    <row r="201" spans="1:8" ht="15">
      <c r="A201" s="4">
        <f t="shared" si="7"/>
        <v>200</v>
      </c>
      <c r="B201" s="5">
        <f>+'[1]IntResults'!A201</f>
        <v>49.27</v>
      </c>
      <c r="C201" s="4">
        <f>+'[1]IntResults'!B201</f>
        <v>58</v>
      </c>
      <c r="D201" s="6" t="str">
        <f>+'[1]IntResults'!C201</f>
        <v>Michael Bradford</v>
      </c>
      <c r="E201" s="7" t="str">
        <f>+'[1]IntResults'!D201</f>
        <v>N/A</v>
      </c>
      <c r="F201" s="5" t="str">
        <f>+'[1]IntResults'!E201</f>
        <v>m</v>
      </c>
      <c r="G201" s="5" t="str">
        <f>+'[1]IntResults'!F201</f>
        <v>SM16-39</v>
      </c>
      <c r="H201" s="8" t="str">
        <f t="shared" si="6"/>
        <v>m108</v>
      </c>
    </row>
    <row r="202" spans="1:8" ht="15">
      <c r="A202" s="4">
        <f t="shared" si="7"/>
        <v>201</v>
      </c>
      <c r="B202" s="5">
        <f>+'[1]IntResults'!A202</f>
        <v>49.29</v>
      </c>
      <c r="C202" s="4">
        <f>+'[1]IntResults'!B202</f>
        <v>331</v>
      </c>
      <c r="D202" s="6" t="str">
        <f>+'[1]IntResults'!C202</f>
        <v>Isabelle Sims</v>
      </c>
      <c r="E202" s="7" t="str">
        <f>+'[1]IntResults'!D202</f>
        <v>N/A</v>
      </c>
      <c r="F202" s="5" t="str">
        <f>+'[1]IntResults'!E202</f>
        <v>f</v>
      </c>
      <c r="G202" s="5" t="str">
        <f>+'[1]IntResults'!F202</f>
        <v>SW16-34</v>
      </c>
      <c r="H202" s="8" t="str">
        <f t="shared" si="6"/>
        <v>f93</v>
      </c>
    </row>
    <row r="203" spans="1:8" ht="15">
      <c r="A203" s="4">
        <f t="shared" si="7"/>
        <v>202</v>
      </c>
      <c r="B203" s="5">
        <f>+'[1]IntResults'!A203</f>
        <v>49.37</v>
      </c>
      <c r="C203" s="4">
        <f>+'[1]IntResults'!B203</f>
        <v>192</v>
      </c>
      <c r="D203" s="6" t="str">
        <f>+'[1]IntResults'!C203</f>
        <v>Amber Hunt</v>
      </c>
      <c r="E203" s="7" t="str">
        <f>+'[1]IntResults'!D203</f>
        <v>Hove Hornets</v>
      </c>
      <c r="F203" s="5" t="str">
        <f>+'[1]IntResults'!E203</f>
        <v>f</v>
      </c>
      <c r="G203" s="5" t="str">
        <f>+'[1]IntResults'!F203</f>
        <v>VW50-54</v>
      </c>
      <c r="H203" s="8" t="str">
        <f t="shared" si="6"/>
        <v>f94</v>
      </c>
    </row>
    <row r="204" spans="1:8" ht="15">
      <c r="A204" s="4">
        <f t="shared" si="7"/>
        <v>203</v>
      </c>
      <c r="B204" s="5">
        <f>+'[1]IntResults'!A204</f>
        <v>49.41</v>
      </c>
      <c r="C204" s="4">
        <f>+'[1]IntResults'!B204</f>
        <v>401</v>
      </c>
      <c r="D204" s="6" t="str">
        <f>+'[1]IntResults'!C204</f>
        <v>Jack Woolsey</v>
      </c>
      <c r="E204" s="7" t="str">
        <f>+'[1]IntResults'!D204</f>
        <v>N/A</v>
      </c>
      <c r="F204" s="5" t="str">
        <f>+'[1]IntResults'!E204</f>
        <v>m</v>
      </c>
      <c r="G204" s="5" t="str">
        <f>+'[1]IntResults'!F204</f>
        <v>SM16-39</v>
      </c>
      <c r="H204" s="8" t="str">
        <f t="shared" si="6"/>
        <v>m109</v>
      </c>
    </row>
    <row r="205" spans="1:8" ht="15">
      <c r="A205" s="4">
        <f t="shared" si="7"/>
        <v>204</v>
      </c>
      <c r="B205" s="5">
        <f>+'[1]IntResults'!A205</f>
        <v>49.45</v>
      </c>
      <c r="C205" s="4">
        <f>+'[1]IntResults'!B205</f>
        <v>263</v>
      </c>
      <c r="D205" s="6" t="str">
        <f>+'[1]IntResults'!C205</f>
        <v>Edward Munn</v>
      </c>
      <c r="E205" s="7" t="str">
        <f>+'[1]IntResults'!D205</f>
        <v>N/A</v>
      </c>
      <c r="F205" s="5" t="str">
        <f>+'[1]IntResults'!E205</f>
        <v>m</v>
      </c>
      <c r="G205" s="5" t="str">
        <f>+'[1]IntResults'!F205</f>
        <v>SM16-39</v>
      </c>
      <c r="H205" s="8" t="str">
        <f t="shared" si="6"/>
        <v>m110</v>
      </c>
    </row>
    <row r="206" spans="1:8" ht="15">
      <c r="A206" s="4">
        <f t="shared" si="7"/>
        <v>205</v>
      </c>
      <c r="B206" s="5">
        <f>+'[1]IntResults'!A206</f>
        <v>49.47</v>
      </c>
      <c r="C206" s="4">
        <f>+'[1]IntResults'!B206</f>
        <v>168</v>
      </c>
      <c r="D206" s="6" t="str">
        <f>+'[1]IntResults'!C206</f>
        <v>Heather Haynes</v>
      </c>
      <c r="E206" s="7" t="str">
        <f>+'[1]IntResults'!D206</f>
        <v>Crawley Saints &amp; Sinners</v>
      </c>
      <c r="F206" s="5" t="str">
        <f>+'[1]IntResults'!E206</f>
        <v>f</v>
      </c>
      <c r="G206" s="5" t="str">
        <f>+'[1]IntResults'!F206</f>
        <v>SW16-34</v>
      </c>
      <c r="H206" s="8" t="str">
        <f t="shared" si="6"/>
        <v>f95</v>
      </c>
    </row>
    <row r="207" spans="1:8" ht="15">
      <c r="A207" s="4">
        <f t="shared" si="7"/>
        <v>206</v>
      </c>
      <c r="B207" s="5">
        <f>+'[1]IntResults'!A207</f>
        <v>49.48</v>
      </c>
      <c r="C207" s="4">
        <f>+'[1]IntResults'!B207</f>
        <v>222</v>
      </c>
      <c r="D207" s="6" t="str">
        <f>+'[1]IntResults'!C207</f>
        <v>Bernadette King</v>
      </c>
      <c r="E207" s="7" t="str">
        <f>+'[1]IntResults'!D207</f>
        <v>N/A</v>
      </c>
      <c r="F207" s="5" t="str">
        <f>+'[1]IntResults'!E207</f>
        <v>f</v>
      </c>
      <c r="G207" s="5" t="str">
        <f>+'[1]IntResults'!F207</f>
        <v>VW45-49</v>
      </c>
      <c r="H207" s="8" t="str">
        <f t="shared" si="6"/>
        <v>f96</v>
      </c>
    </row>
    <row r="208" spans="1:8" ht="15">
      <c r="A208" s="4">
        <f t="shared" si="7"/>
        <v>207</v>
      </c>
      <c r="B208" s="5">
        <f>+'[1]IntResults'!A208</f>
        <v>49.49</v>
      </c>
      <c r="C208" s="4">
        <f>+'[1]IntResults'!B208</f>
        <v>45</v>
      </c>
      <c r="D208" s="6" t="str">
        <f>+'[1]IntResults'!C208</f>
        <v>Caroline Berry</v>
      </c>
      <c r="E208" s="7" t="str">
        <f>+'[1]IntResults'!D208</f>
        <v>N/A</v>
      </c>
      <c r="F208" s="5" t="str">
        <f>+'[1]IntResults'!E208</f>
        <v>f</v>
      </c>
      <c r="G208" s="5" t="str">
        <f>+'[1]IntResults'!F208</f>
        <v>VW40-44</v>
      </c>
      <c r="H208" s="8" t="str">
        <f t="shared" si="6"/>
        <v>f97</v>
      </c>
    </row>
    <row r="209" spans="1:8" ht="15">
      <c r="A209" s="4">
        <f t="shared" si="7"/>
        <v>208</v>
      </c>
      <c r="B209" s="5">
        <f>+'[1]IntResults'!A209</f>
        <v>49.5</v>
      </c>
      <c r="C209" s="4">
        <f>+'[1]IntResults'!B209</f>
        <v>203</v>
      </c>
      <c r="D209" s="6" t="str">
        <f>+'[1]IntResults'!C209</f>
        <v>Craig Jenkins</v>
      </c>
      <c r="E209" s="7" t="str">
        <f>+'[1]IntResults'!D209</f>
        <v>N/A</v>
      </c>
      <c r="F209" s="5" t="str">
        <f>+'[1]IntResults'!E209</f>
        <v>m</v>
      </c>
      <c r="G209" s="5" t="str">
        <f>+'[1]IntResults'!F209</f>
        <v>VM40-44</v>
      </c>
      <c r="H209" s="8" t="str">
        <f t="shared" si="6"/>
        <v>m111</v>
      </c>
    </row>
    <row r="210" spans="1:8" ht="15">
      <c r="A210" s="4">
        <f t="shared" si="7"/>
        <v>209</v>
      </c>
      <c r="B210" s="5">
        <f>+'[1]IntResults'!A210</f>
        <v>49.51</v>
      </c>
      <c r="C210" s="4">
        <f>+'[1]IntResults'!B210</f>
        <v>74</v>
      </c>
      <c r="D210" s="6" t="str">
        <f>+'[1]IntResults'!C210</f>
        <v>Christopher Canneaux</v>
      </c>
      <c r="E210" s="7" t="str">
        <f>+'[1]IntResults'!D210</f>
        <v>N/A</v>
      </c>
      <c r="F210" s="5" t="str">
        <f>+'[1]IntResults'!E210</f>
        <v>m</v>
      </c>
      <c r="G210" s="5" t="str">
        <f>+'[1]IntResults'!F210</f>
        <v>SM16-39</v>
      </c>
      <c r="H210" s="8" t="str">
        <f t="shared" si="6"/>
        <v>m112</v>
      </c>
    </row>
    <row r="211" spans="1:8" ht="15">
      <c r="A211" s="4">
        <f t="shared" si="7"/>
        <v>210</v>
      </c>
      <c r="B211" s="5">
        <f>+'[1]IntResults'!A211</f>
        <v>49.54</v>
      </c>
      <c r="C211" s="4">
        <f>+'[1]IntResults'!B211</f>
        <v>305</v>
      </c>
      <c r="D211" s="6" t="str">
        <f>+'[1]IntResults'!C211</f>
        <v>Shelagh Robinson</v>
      </c>
      <c r="E211" s="7" t="str">
        <f>+'[1]IntResults'!D211</f>
        <v>Haywards Heath Harriers</v>
      </c>
      <c r="F211" s="5" t="str">
        <f>+'[1]IntResults'!E211</f>
        <v>f</v>
      </c>
      <c r="G211" s="5" t="str">
        <f>+'[1]IntResults'!F211</f>
        <v>VW45-49</v>
      </c>
      <c r="H211" s="8" t="str">
        <f t="shared" si="6"/>
        <v>f98</v>
      </c>
    </row>
    <row r="212" spans="1:8" ht="15">
      <c r="A212" s="4">
        <f t="shared" si="7"/>
        <v>211</v>
      </c>
      <c r="B212" s="5">
        <f>+'[1]IntResults'!A212</f>
        <v>50</v>
      </c>
      <c r="C212" s="4">
        <f>+'[1]IntResults'!B212</f>
        <v>169</v>
      </c>
      <c r="D212" s="6" t="str">
        <f>+'[1]IntResults'!C212</f>
        <v>Janine Haynes</v>
      </c>
      <c r="E212" s="7" t="str">
        <f>+'[1]IntResults'!D212</f>
        <v>Crawley Saints &amp; Sinners</v>
      </c>
      <c r="F212" s="5" t="str">
        <f>+'[1]IntResults'!E212</f>
        <v>f</v>
      </c>
      <c r="G212" s="5" t="str">
        <f>+'[1]IntResults'!F212</f>
        <v>VW55-59</v>
      </c>
      <c r="H212" s="8" t="str">
        <f t="shared" si="6"/>
        <v>f99</v>
      </c>
    </row>
    <row r="213" spans="1:8" ht="15">
      <c r="A213" s="4">
        <f t="shared" si="7"/>
        <v>212</v>
      </c>
      <c r="B213" s="5">
        <f>+'[1]IntResults'!A213</f>
        <v>50.02</v>
      </c>
      <c r="C213" s="4">
        <f>+'[1]IntResults'!B213</f>
        <v>274</v>
      </c>
      <c r="D213" s="6" t="str">
        <f>+'[1]IntResults'!C213</f>
        <v>Gina Obee</v>
      </c>
      <c r="E213" s="7" t="str">
        <f>+'[1]IntResults'!D213</f>
        <v>Lingfield RC</v>
      </c>
      <c r="F213" s="5" t="str">
        <f>+'[1]IntResults'!E213</f>
        <v>f</v>
      </c>
      <c r="G213" s="5" t="str">
        <f>+'[1]IntResults'!F213</f>
        <v>VW35-39</v>
      </c>
      <c r="H213" s="8" t="str">
        <f t="shared" si="6"/>
        <v>f100</v>
      </c>
    </row>
    <row r="214" spans="1:8" ht="15">
      <c r="A214" s="4">
        <f t="shared" si="7"/>
        <v>213</v>
      </c>
      <c r="B214" s="5">
        <f>+'[1]IntResults'!A214</f>
        <v>50.09</v>
      </c>
      <c r="C214" s="4">
        <f>+'[1]IntResults'!B214</f>
        <v>19</v>
      </c>
      <c r="D214" s="6" t="str">
        <f>+'[1]IntResults'!C214</f>
        <v>Ali Ball</v>
      </c>
      <c r="E214" s="7">
        <f>+'[1]IntResults'!D214</f>
        <v>0</v>
      </c>
      <c r="F214" s="5" t="str">
        <f>+'[1]IntResults'!E214</f>
        <v>f</v>
      </c>
      <c r="G214" s="5" t="str">
        <f>+'[1]IntResults'!F214</f>
        <v>VW45-49</v>
      </c>
      <c r="H214" s="8" t="str">
        <f t="shared" si="6"/>
        <v>f101</v>
      </c>
    </row>
    <row r="215" spans="1:8" ht="15">
      <c r="A215" s="4">
        <f t="shared" si="7"/>
        <v>214</v>
      </c>
      <c r="B215" s="5">
        <f>+'[1]IntResults'!A215</f>
        <v>50.09</v>
      </c>
      <c r="C215" s="4">
        <f>+'[1]IntResults'!B215</f>
        <v>198</v>
      </c>
      <c r="D215" s="6" t="str">
        <f>+'[1]IntResults'!C215</f>
        <v>Trish Hynes</v>
      </c>
      <c r="E215" s="7" t="str">
        <f>+'[1]IntResults'!D215</f>
        <v>St Francis Runners</v>
      </c>
      <c r="F215" s="5" t="str">
        <f>+'[1]IntResults'!E215</f>
        <v>f</v>
      </c>
      <c r="G215" s="5" t="str">
        <f>+'[1]IntResults'!F215</f>
        <v>VW55-59</v>
      </c>
      <c r="H215" s="8" t="str">
        <f t="shared" si="6"/>
        <v>f102</v>
      </c>
    </row>
    <row r="216" spans="1:8" ht="15">
      <c r="A216" s="4">
        <f t="shared" si="7"/>
        <v>215</v>
      </c>
      <c r="B216" s="5">
        <f>+'[1]IntResults'!A216</f>
        <v>50.13</v>
      </c>
      <c r="C216" s="4">
        <f>+'[1]IntResults'!B216</f>
        <v>375</v>
      </c>
      <c r="D216" s="6" t="str">
        <f>+'[1]IntResults'!C216</f>
        <v>Westley Waller</v>
      </c>
      <c r="E216" s="7" t="str">
        <f>+'[1]IntResults'!D216</f>
        <v>N/A</v>
      </c>
      <c r="F216" s="5" t="str">
        <f>+'[1]IntResults'!E216</f>
        <v>m</v>
      </c>
      <c r="G216" s="5" t="str">
        <f>+'[1]IntResults'!F216</f>
        <v>SM16-39</v>
      </c>
      <c r="H216" s="8" t="str">
        <f t="shared" si="6"/>
        <v>m113</v>
      </c>
    </row>
    <row r="217" spans="1:8" ht="15">
      <c r="A217" s="4">
        <f t="shared" si="7"/>
        <v>216</v>
      </c>
      <c r="B217" s="5">
        <f>+'[1]IntResults'!A217</f>
        <v>50.14</v>
      </c>
      <c r="C217" s="4">
        <f>+'[1]IntResults'!B217</f>
        <v>10</v>
      </c>
      <c r="D217" s="6" t="str">
        <f>+'[1]IntResults'!C217</f>
        <v>Paul William Arnold</v>
      </c>
      <c r="E217" s="7" t="str">
        <f>+'[1]IntResults'!D217</f>
        <v>Horsham Joggers</v>
      </c>
      <c r="F217" s="5" t="str">
        <f>+'[1]IntResults'!E217</f>
        <v>m</v>
      </c>
      <c r="G217" s="5" t="str">
        <f>+'[1]IntResults'!F217</f>
        <v>SM16-39</v>
      </c>
      <c r="H217" s="8" t="str">
        <f t="shared" si="6"/>
        <v>m114</v>
      </c>
    </row>
    <row r="218" spans="1:8" ht="15">
      <c r="A218" s="4">
        <f t="shared" si="7"/>
        <v>217</v>
      </c>
      <c r="B218" s="5">
        <f>+'[1]IntResults'!A218</f>
        <v>50.31</v>
      </c>
      <c r="C218" s="4">
        <f>+'[1]IntResults'!B218</f>
        <v>205</v>
      </c>
      <c r="D218" s="6" t="str">
        <f>+'[1]IntResults'!C218</f>
        <v>Louise Johnson</v>
      </c>
      <c r="E218" s="7" t="str">
        <f>+'[1]IntResults'!D218</f>
        <v>Horsham Joggers</v>
      </c>
      <c r="F218" s="5" t="str">
        <f>+'[1]IntResults'!E218</f>
        <v>f</v>
      </c>
      <c r="G218" s="5" t="str">
        <f>+'[1]IntResults'!F218</f>
        <v>VW50-54</v>
      </c>
      <c r="H218" s="8" t="str">
        <f t="shared" si="6"/>
        <v>f103</v>
      </c>
    </row>
    <row r="219" spans="1:8" ht="15">
      <c r="A219" s="4">
        <f t="shared" si="7"/>
        <v>218</v>
      </c>
      <c r="B219" s="5">
        <f>+'[1]IntResults'!A219</f>
        <v>50.36</v>
      </c>
      <c r="C219" s="4">
        <f>+'[1]IntResults'!B219</f>
        <v>17</v>
      </c>
      <c r="D219" s="6" t="str">
        <f>+'[1]IntResults'!C219</f>
        <v>Sarah Bailey</v>
      </c>
      <c r="E219" s="7" t="str">
        <f>+'[1]IntResults'!D219</f>
        <v>N/A</v>
      </c>
      <c r="F219" s="5" t="str">
        <f>+'[1]IntResults'!E219</f>
        <v>f</v>
      </c>
      <c r="G219" s="5" t="str">
        <f>+'[1]IntResults'!F219</f>
        <v>VW40-44</v>
      </c>
      <c r="H219" s="8" t="str">
        <f t="shared" si="6"/>
        <v>f104</v>
      </c>
    </row>
    <row r="220" spans="1:8" ht="15">
      <c r="A220" s="4">
        <f t="shared" si="7"/>
        <v>219</v>
      </c>
      <c r="B220" s="5">
        <f>+'[1]IntResults'!A220</f>
        <v>50.42</v>
      </c>
      <c r="C220" s="4">
        <f>+'[1]IntResults'!B220</f>
        <v>340</v>
      </c>
      <c r="D220" s="6" t="str">
        <f>+'[1]IntResults'!C220</f>
        <v>Caroline Spencer</v>
      </c>
      <c r="E220" s="7" t="str">
        <f>+'[1]IntResults'!D220</f>
        <v>N/A</v>
      </c>
      <c r="F220" s="5" t="str">
        <f>+'[1]IntResults'!E220</f>
        <v>f</v>
      </c>
      <c r="G220" s="5" t="str">
        <f>+'[1]IntResults'!F220</f>
        <v>VW40-44</v>
      </c>
      <c r="H220" s="8" t="str">
        <f t="shared" si="6"/>
        <v>f105</v>
      </c>
    </row>
    <row r="221" spans="1:8" ht="15">
      <c r="A221" s="4">
        <f t="shared" si="7"/>
        <v>220</v>
      </c>
      <c r="B221" s="5">
        <f>+'[1]IntResults'!A221</f>
        <v>50.49</v>
      </c>
      <c r="C221" s="4">
        <f>+'[1]IntResults'!B221</f>
        <v>86</v>
      </c>
      <c r="D221" s="6" t="str">
        <f>+'[1]IntResults'!C221</f>
        <v>Sarah Clapp</v>
      </c>
      <c r="E221" s="7" t="str">
        <f>+'[1]IntResults'!D221</f>
        <v>N/A</v>
      </c>
      <c r="F221" s="5" t="str">
        <f>+'[1]IntResults'!E221</f>
        <v>f</v>
      </c>
      <c r="G221" s="5" t="str">
        <f>+'[1]IntResults'!F221</f>
        <v>VW40-44</v>
      </c>
      <c r="H221" s="8" t="str">
        <f t="shared" si="6"/>
        <v>f106</v>
      </c>
    </row>
    <row r="222" spans="1:8" ht="15">
      <c r="A222" s="4">
        <f t="shared" si="7"/>
        <v>221</v>
      </c>
      <c r="B222" s="5">
        <f>+'[1]IntResults'!A222</f>
        <v>50.5</v>
      </c>
      <c r="C222" s="4">
        <f>+'[1]IntResults'!B222</f>
        <v>258</v>
      </c>
      <c r="D222" s="6" t="str">
        <f>+'[1]IntResults'!C222</f>
        <v>Fiona Montgomery</v>
      </c>
      <c r="E222" s="7" t="str">
        <f>+'[1]IntResults'!D222</f>
        <v>Horley Harriers</v>
      </c>
      <c r="F222" s="5" t="str">
        <f>+'[1]IntResults'!E222</f>
        <v>f</v>
      </c>
      <c r="G222" s="5" t="str">
        <f>+'[1]IntResults'!F222</f>
        <v>SW16-34</v>
      </c>
      <c r="H222" s="8" t="str">
        <f t="shared" si="6"/>
        <v>f107</v>
      </c>
    </row>
    <row r="223" spans="1:8" ht="15">
      <c r="A223" s="4">
        <f t="shared" si="7"/>
        <v>222</v>
      </c>
      <c r="B223" s="5">
        <f>+'[1]IntResults'!A223</f>
        <v>50.52</v>
      </c>
      <c r="C223" s="4">
        <f>+'[1]IntResults'!B223</f>
        <v>119</v>
      </c>
      <c r="D223" s="6" t="str">
        <f>+'[1]IntResults'!C223</f>
        <v>Philippe Ecaille</v>
      </c>
      <c r="E223" s="7" t="str">
        <f>+'[1]IntResults'!D223</f>
        <v>Burgess Hill Runners</v>
      </c>
      <c r="F223" s="5" t="str">
        <f>+'[1]IntResults'!E223</f>
        <v>m</v>
      </c>
      <c r="G223" s="5" t="str">
        <f>+'[1]IntResults'!F223</f>
        <v>VM45-49</v>
      </c>
      <c r="H223" s="8" t="str">
        <f t="shared" si="6"/>
        <v>m115</v>
      </c>
    </row>
    <row r="224" spans="1:8" ht="15">
      <c r="A224" s="4">
        <f t="shared" si="7"/>
        <v>223</v>
      </c>
      <c r="B224" s="5">
        <f>+'[1]IntResults'!A224</f>
        <v>50.52</v>
      </c>
      <c r="C224" s="4">
        <f>+'[1]IntResults'!B224</f>
        <v>372</v>
      </c>
      <c r="D224" s="6" t="str">
        <f>+'[1]IntResults'!C224</f>
        <v>Jason Wadey</v>
      </c>
      <c r="E224" s="7" t="str">
        <f>+'[1]IntResults'!D224</f>
        <v>Burgess Hill Runners</v>
      </c>
      <c r="F224" s="5" t="str">
        <f>+'[1]IntResults'!E224</f>
        <v>m</v>
      </c>
      <c r="G224" s="5" t="str">
        <f>+'[1]IntResults'!F224</f>
        <v>VM45-49</v>
      </c>
      <c r="H224" s="8" t="str">
        <f t="shared" si="6"/>
        <v>m116</v>
      </c>
    </row>
    <row r="225" spans="1:8" ht="15">
      <c r="A225" s="4">
        <f t="shared" si="7"/>
        <v>224</v>
      </c>
      <c r="B225" s="5">
        <f>+'[1]IntResults'!A225</f>
        <v>50.56</v>
      </c>
      <c r="C225" s="4">
        <f>+'[1]IntResults'!B225</f>
        <v>151</v>
      </c>
      <c r="D225" s="6" t="str">
        <f>+'[1]IntResults'!C225</f>
        <v>Kirstie Greenwell</v>
      </c>
      <c r="E225" s="7" t="str">
        <f>+'[1]IntResults'!D225</f>
        <v>Horsham Joggers</v>
      </c>
      <c r="F225" s="5" t="str">
        <f>+'[1]IntResults'!E225</f>
        <v>f</v>
      </c>
      <c r="G225" s="5" t="str">
        <f>+'[1]IntResults'!F225</f>
        <v>VW40-44</v>
      </c>
      <c r="H225" s="8" t="str">
        <f t="shared" si="6"/>
        <v>f108</v>
      </c>
    </row>
    <row r="226" spans="1:8" ht="15">
      <c r="A226" s="4">
        <f t="shared" si="7"/>
        <v>225</v>
      </c>
      <c r="B226" s="5">
        <f>+'[1]IntResults'!A226</f>
        <v>50.56</v>
      </c>
      <c r="C226" s="4">
        <f>+'[1]IntResults'!B226</f>
        <v>292</v>
      </c>
      <c r="D226" s="6" t="str">
        <f>+'[1]IntResults'!C226</f>
        <v>Gay Redstone</v>
      </c>
      <c r="E226" s="7" t="str">
        <f>+'[1]IntResults'!D226</f>
        <v>Worth Way Runners </v>
      </c>
      <c r="F226" s="5" t="str">
        <f>+'[1]IntResults'!E226</f>
        <v>f</v>
      </c>
      <c r="G226" s="5" t="str">
        <f>+'[1]IntResults'!F226</f>
        <v>VW55-59</v>
      </c>
      <c r="H226" s="8" t="str">
        <f t="shared" si="6"/>
        <v>f109</v>
      </c>
    </row>
    <row r="227" spans="1:8" ht="15">
      <c r="A227" s="4">
        <f t="shared" si="7"/>
        <v>226</v>
      </c>
      <c r="B227" s="5">
        <f>+'[1]IntResults'!A227</f>
        <v>50.57</v>
      </c>
      <c r="C227" s="4">
        <f>+'[1]IntResults'!B227</f>
        <v>143</v>
      </c>
      <c r="D227" s="6" t="str">
        <f>+'[1]IntResults'!C227</f>
        <v>Julie Glassford</v>
      </c>
      <c r="E227" s="7" t="str">
        <f>+'[1]IntResults'!D227</f>
        <v>Horsham Joggers</v>
      </c>
      <c r="F227" s="5" t="str">
        <f>+'[1]IntResults'!E227</f>
        <v>f</v>
      </c>
      <c r="G227" s="5" t="str">
        <f>+'[1]IntResults'!F227</f>
        <v>VW40-44</v>
      </c>
      <c r="H227" s="8" t="str">
        <f t="shared" si="6"/>
        <v>f110</v>
      </c>
    </row>
    <row r="228" spans="1:8" ht="15">
      <c r="A228" s="4">
        <f t="shared" si="7"/>
        <v>227</v>
      </c>
      <c r="B228" s="5">
        <f>+'[1]IntResults'!A228</f>
        <v>50.58</v>
      </c>
      <c r="C228" s="4">
        <f>+'[1]IntResults'!B228</f>
        <v>294</v>
      </c>
      <c r="D228" s="6" t="str">
        <f>+'[1]IntResults'!C228</f>
        <v>Claire Reeves</v>
      </c>
      <c r="E228" s="7" t="str">
        <f>+'[1]IntResults'!D228</f>
        <v>Saints And Sinners Crawley </v>
      </c>
      <c r="F228" s="5" t="str">
        <f>+'[1]IntResults'!E228</f>
        <v>f</v>
      </c>
      <c r="G228" s="5" t="str">
        <f>+'[1]IntResults'!F228</f>
        <v>VW40-44</v>
      </c>
      <c r="H228" s="8" t="str">
        <f t="shared" si="6"/>
        <v>f111</v>
      </c>
    </row>
    <row r="229" spans="1:8" ht="15">
      <c r="A229" s="4">
        <f t="shared" si="7"/>
        <v>228</v>
      </c>
      <c r="B229" s="5">
        <f>+'[1]IntResults'!A229</f>
        <v>51.05</v>
      </c>
      <c r="C229" s="4">
        <f>+'[1]IntResults'!B229</f>
        <v>100</v>
      </c>
      <c r="D229" s="6" t="str">
        <f>+'[1]IntResults'!C229</f>
        <v>Nicola Cox</v>
      </c>
      <c r="E229" s="7" t="str">
        <f>+'[1]IntResults'!D229</f>
        <v>Horley Harriers</v>
      </c>
      <c r="F229" s="5" t="str">
        <f>+'[1]IntResults'!E229</f>
        <v>f</v>
      </c>
      <c r="G229" s="5" t="str">
        <f>+'[1]IntResults'!F229</f>
        <v>VW45-49</v>
      </c>
      <c r="H229" s="8" t="str">
        <f t="shared" si="6"/>
        <v>f112</v>
      </c>
    </row>
    <row r="230" spans="1:8" ht="15">
      <c r="A230" s="4">
        <f t="shared" si="7"/>
        <v>229</v>
      </c>
      <c r="B230" s="5">
        <f>+'[1]IntResults'!A230</f>
        <v>51.1</v>
      </c>
      <c r="C230" s="4">
        <f>+'[1]IntResults'!B230</f>
        <v>39</v>
      </c>
      <c r="D230" s="6" t="str">
        <f>+'[1]IntResults'!C230</f>
        <v>Michele Belch</v>
      </c>
      <c r="E230" s="7" t="str">
        <f>+'[1]IntResults'!D230</f>
        <v>Maidenbower Movers</v>
      </c>
      <c r="F230" s="5" t="str">
        <f>+'[1]IntResults'!E230</f>
        <v>f</v>
      </c>
      <c r="G230" s="5" t="str">
        <f>+'[1]IntResults'!F230</f>
        <v>VW35-39</v>
      </c>
      <c r="H230" s="8" t="str">
        <f t="shared" si="6"/>
        <v>f113</v>
      </c>
    </row>
    <row r="231" spans="1:8" ht="15">
      <c r="A231" s="4">
        <f t="shared" si="7"/>
        <v>230</v>
      </c>
      <c r="B231" s="5">
        <f>+'[1]IntResults'!A231</f>
        <v>51.27</v>
      </c>
      <c r="C231" s="4">
        <f>+'[1]IntResults'!B231</f>
        <v>107</v>
      </c>
      <c r="D231" s="6" t="str">
        <f>+'[1]IntResults'!C231</f>
        <v>Richard Daniells</v>
      </c>
      <c r="E231" s="7" t="str">
        <f>+'[1]IntResults'!D231</f>
        <v>Saints And Sinners Crawley</v>
      </c>
      <c r="F231" s="5" t="str">
        <f>+'[1]IntResults'!E231</f>
        <v>m</v>
      </c>
      <c r="G231" s="5" t="str">
        <f>+'[1]IntResults'!F231</f>
        <v>VM55-59</v>
      </c>
      <c r="H231" s="8" t="str">
        <f t="shared" si="6"/>
        <v>m117</v>
      </c>
    </row>
    <row r="232" spans="1:8" ht="15">
      <c r="A232" s="4">
        <f t="shared" si="7"/>
        <v>231</v>
      </c>
      <c r="B232" s="5">
        <f>+'[1]IntResults'!A232</f>
        <v>51.3</v>
      </c>
      <c r="C232" s="4">
        <f>+'[1]IntResults'!B232</f>
        <v>67</v>
      </c>
      <c r="D232" s="6" t="str">
        <f>+'[1]IntResults'!C232</f>
        <v>Katie Burt</v>
      </c>
      <c r="E232" s="7" t="str">
        <f>+'[1]IntResults'!D232</f>
        <v>N/A</v>
      </c>
      <c r="F232" s="5" t="str">
        <f>+'[1]IntResults'!E232</f>
        <v>f</v>
      </c>
      <c r="G232" s="5" t="str">
        <f>+'[1]IntResults'!F232</f>
        <v>VW45-49</v>
      </c>
      <c r="H232" s="8" t="str">
        <f t="shared" si="6"/>
        <v>f114</v>
      </c>
    </row>
    <row r="233" spans="1:8" ht="15">
      <c r="A233" s="4">
        <f t="shared" si="7"/>
        <v>232</v>
      </c>
      <c r="B233" s="5">
        <f>+'[1]IntResults'!A233</f>
        <v>51.31</v>
      </c>
      <c r="C233" s="4">
        <f>+'[1]IntResults'!B233</f>
        <v>127</v>
      </c>
      <c r="D233" s="6" t="str">
        <f>+'[1]IntResults'!C233</f>
        <v>Sarah Fagg</v>
      </c>
      <c r="E233" s="7" t="str">
        <f>+'[1]IntResults'!D233</f>
        <v>N/A</v>
      </c>
      <c r="F233" s="5" t="str">
        <f>+'[1]IntResults'!E233</f>
        <v>f</v>
      </c>
      <c r="G233" s="5" t="str">
        <f>+'[1]IntResults'!F233</f>
        <v>SW16-34</v>
      </c>
      <c r="H233" s="8" t="str">
        <f t="shared" si="6"/>
        <v>f115</v>
      </c>
    </row>
    <row r="234" spans="1:8" ht="15">
      <c r="A234" s="4">
        <f t="shared" si="7"/>
        <v>233</v>
      </c>
      <c r="B234" s="5">
        <f>+'[1]IntResults'!A234</f>
        <v>51.36</v>
      </c>
      <c r="C234" s="4">
        <f>+'[1]IntResults'!B234</f>
        <v>159</v>
      </c>
      <c r="D234" s="6" t="str">
        <f>+'[1]IntResults'!C234</f>
        <v>Stephanie Harding</v>
      </c>
      <c r="E234" s="7" t="str">
        <f>+'[1]IntResults'!D234</f>
        <v>Burgess Hill Runners</v>
      </c>
      <c r="F234" s="5" t="str">
        <f>+'[1]IntResults'!E234</f>
        <v>f</v>
      </c>
      <c r="G234" s="5" t="str">
        <f>+'[1]IntResults'!F234</f>
        <v>VW40-44</v>
      </c>
      <c r="H234" s="8" t="str">
        <f t="shared" si="6"/>
        <v>f116</v>
      </c>
    </row>
    <row r="235" spans="1:8" ht="15">
      <c r="A235" s="4">
        <f t="shared" si="7"/>
        <v>234</v>
      </c>
      <c r="B235" s="5">
        <f>+'[1]IntResults'!A235</f>
        <v>51.39</v>
      </c>
      <c r="C235" s="4">
        <f>+'[1]IntResults'!B235</f>
        <v>271</v>
      </c>
      <c r="D235" s="6" t="str">
        <f>+'[1]IntResults'!C235</f>
        <v>Catherine Howe</v>
      </c>
      <c r="E235" s="7" t="str">
        <f>+'[1]IntResults'!D235</f>
        <v>Saints And Sinners</v>
      </c>
      <c r="F235" s="5" t="str">
        <f>+'[1]IntResults'!E235</f>
        <v>f</v>
      </c>
      <c r="G235" s="5" t="str">
        <f>+'[1]IntResults'!F235</f>
        <v>VW60-64</v>
      </c>
      <c r="H235" s="8" t="str">
        <f t="shared" si="6"/>
        <v>f117</v>
      </c>
    </row>
    <row r="236" spans="1:8" ht="15">
      <c r="A236" s="4">
        <f t="shared" si="7"/>
        <v>235</v>
      </c>
      <c r="B236" s="5">
        <f>+'[1]IntResults'!A236</f>
        <v>51.5</v>
      </c>
      <c r="C236" s="4">
        <f>+'[1]IntResults'!B236</f>
        <v>122</v>
      </c>
      <c r="D236" s="6" t="str">
        <f>+'[1]IntResults'!C236</f>
        <v>Nicki Emberson </v>
      </c>
      <c r="E236" s="7" t="str">
        <f>+'[1]IntResults'!D236</f>
        <v>N/a</v>
      </c>
      <c r="F236" s="5" t="str">
        <f>+'[1]IntResults'!E236</f>
        <v>f</v>
      </c>
      <c r="G236" s="5" t="str">
        <f>+'[1]IntResults'!F236</f>
        <v>VW40-44</v>
      </c>
      <c r="H236" s="8" t="str">
        <f t="shared" si="6"/>
        <v>f118</v>
      </c>
    </row>
    <row r="237" spans="1:8" ht="15">
      <c r="A237" s="4">
        <f t="shared" si="7"/>
        <v>236</v>
      </c>
      <c r="B237" s="5">
        <f>+'[1]IntResults'!A237</f>
        <v>52.05</v>
      </c>
      <c r="C237" s="4">
        <f>+'[1]IntResults'!B237</f>
        <v>90</v>
      </c>
      <c r="D237" s="6" t="str">
        <f>+'[1]IntResults'!C237</f>
        <v>Sue Cockley</v>
      </c>
      <c r="E237" s="7" t="str">
        <f>+'[1]IntResults'!D237</f>
        <v>N/A</v>
      </c>
      <c r="F237" s="5" t="str">
        <f>+'[1]IntResults'!E237</f>
        <v>f</v>
      </c>
      <c r="G237" s="5" t="str">
        <f>+'[1]IntResults'!F237</f>
        <v>VW35-39</v>
      </c>
      <c r="H237" s="8" t="str">
        <f t="shared" si="6"/>
        <v>f119</v>
      </c>
    </row>
    <row r="238" spans="1:8" ht="15">
      <c r="A238" s="4">
        <f t="shared" si="7"/>
        <v>237</v>
      </c>
      <c r="B238" s="5">
        <f>+'[1]IntResults'!A238</f>
        <v>52.05</v>
      </c>
      <c r="C238" s="4">
        <f>+'[1]IntResults'!B238</f>
        <v>318</v>
      </c>
      <c r="D238" s="6" t="str">
        <f>+'[1]IntResults'!C238</f>
        <v>Nick Scott</v>
      </c>
      <c r="E238" s="7" t="str">
        <f>+'[1]IntResults'!D238</f>
        <v>N/A</v>
      </c>
      <c r="F238" s="5" t="str">
        <f>+'[1]IntResults'!E238</f>
        <v>m</v>
      </c>
      <c r="G238" s="5" t="str">
        <f>+'[1]IntResults'!F238</f>
        <v>VM40-44</v>
      </c>
      <c r="H238" s="8" t="str">
        <f t="shared" si="6"/>
        <v>m118</v>
      </c>
    </row>
    <row r="239" spans="1:8" ht="15">
      <c r="A239" s="4">
        <f t="shared" si="7"/>
        <v>238</v>
      </c>
      <c r="B239" s="5">
        <f>+'[1]IntResults'!A239</f>
        <v>52.07</v>
      </c>
      <c r="C239" s="4">
        <f>+'[1]IntResults'!B239</f>
        <v>378</v>
      </c>
      <c r="D239" s="6" t="str">
        <f>+'[1]IntResults'!C239</f>
        <v>Louise Wates</v>
      </c>
      <c r="E239" s="7" t="str">
        <f>+'[1]IntResults'!D239</f>
        <v>Lingfield RC</v>
      </c>
      <c r="F239" s="5" t="str">
        <f>+'[1]IntResults'!E239</f>
        <v>f</v>
      </c>
      <c r="G239" s="5" t="str">
        <f>+'[1]IntResults'!F239</f>
        <v>VW40-44</v>
      </c>
      <c r="H239" s="8" t="str">
        <f t="shared" si="6"/>
        <v>f120</v>
      </c>
    </row>
    <row r="240" spans="1:8" ht="15">
      <c r="A240" s="4">
        <f t="shared" si="7"/>
        <v>239</v>
      </c>
      <c r="B240" s="5">
        <f>+'[1]IntResults'!A240</f>
        <v>52.11</v>
      </c>
      <c r="C240" s="4">
        <f>+'[1]IntResults'!B240</f>
        <v>44</v>
      </c>
      <c r="D240" s="6" t="str">
        <f>+'[1]IntResults'!C240</f>
        <v>Clair Beresford</v>
      </c>
      <c r="E240" s="7" t="str">
        <f>+'[1]IntResults'!D240</f>
        <v>N/A</v>
      </c>
      <c r="F240" s="5" t="str">
        <f>+'[1]IntResults'!E240</f>
        <v>f</v>
      </c>
      <c r="G240" s="5" t="str">
        <f>+'[1]IntResults'!F240</f>
        <v>VW40-44</v>
      </c>
      <c r="H240" s="8" t="str">
        <f t="shared" si="6"/>
        <v>f121</v>
      </c>
    </row>
    <row r="241" spans="1:8" ht="15">
      <c r="A241" s="4">
        <f t="shared" si="7"/>
        <v>240</v>
      </c>
      <c r="B241" s="5">
        <f>+'[1]IntResults'!A241</f>
        <v>52.2</v>
      </c>
      <c r="C241" s="4">
        <f>+'[1]IntResults'!B241</f>
        <v>398</v>
      </c>
      <c r="D241" s="6" t="str">
        <f>+'[1]IntResults'!C241</f>
        <v>Matt Wilson</v>
      </c>
      <c r="E241" s="7" t="str">
        <f>+'[1]IntResults'!D241</f>
        <v>Burgess Hill Runners</v>
      </c>
      <c r="F241" s="5" t="str">
        <f>+'[1]IntResults'!E241</f>
        <v>m</v>
      </c>
      <c r="G241" s="5" t="str">
        <f>+'[1]IntResults'!F241</f>
        <v>SM16-39</v>
      </c>
      <c r="H241" s="8" t="str">
        <f t="shared" si="6"/>
        <v>m119</v>
      </c>
    </row>
    <row r="242" spans="1:8" ht="15">
      <c r="A242" s="4">
        <f t="shared" si="7"/>
        <v>241</v>
      </c>
      <c r="B242" s="5">
        <f>+'[1]IntResults'!A242</f>
        <v>52.35</v>
      </c>
      <c r="C242" s="4">
        <f>+'[1]IntResults'!B242</f>
        <v>152</v>
      </c>
      <c r="D242" s="6" t="str">
        <f>+'[1]IntResults'!C242</f>
        <v>Ria Greeves</v>
      </c>
      <c r="E242" s="7">
        <f>+'[1]IntResults'!D242</f>
        <v>0</v>
      </c>
      <c r="F242" s="5" t="str">
        <f>+'[1]IntResults'!E242</f>
        <v>f</v>
      </c>
      <c r="G242" s="5" t="str">
        <f>+'[1]IntResults'!F242</f>
        <v>VW35-39</v>
      </c>
      <c r="H242" s="8" t="str">
        <f t="shared" si="6"/>
        <v>f122</v>
      </c>
    </row>
    <row r="243" spans="1:8" ht="15">
      <c r="A243" s="4">
        <f t="shared" si="7"/>
        <v>242</v>
      </c>
      <c r="B243" s="5">
        <f>+'[1]IntResults'!A243</f>
        <v>52.36</v>
      </c>
      <c r="C243" s="4">
        <f>+'[1]IntResults'!B243</f>
        <v>290</v>
      </c>
      <c r="D243" s="6" t="str">
        <f>+'[1]IntResults'!C243</f>
        <v>Amanda Radford</v>
      </c>
      <c r="E243" s="7" t="str">
        <f>+'[1]IntResults'!D243</f>
        <v>N/A</v>
      </c>
      <c r="F243" s="5" t="str">
        <f>+'[1]IntResults'!E243</f>
        <v>f</v>
      </c>
      <c r="G243" s="5" t="str">
        <f>+'[1]IntResults'!F243</f>
        <v>VW40-44</v>
      </c>
      <c r="H243" s="8" t="str">
        <f t="shared" si="6"/>
        <v>f123</v>
      </c>
    </row>
    <row r="244" spans="1:8" ht="15">
      <c r="A244" s="4">
        <f t="shared" si="7"/>
        <v>243</v>
      </c>
      <c r="B244" s="5">
        <f>+'[1]IntResults'!A244</f>
        <v>52.37</v>
      </c>
      <c r="C244" s="4">
        <f>+'[1]IntResults'!B244</f>
        <v>111</v>
      </c>
      <c r="D244" s="6" t="str">
        <f>+'[1]IntResults'!C244</f>
        <v>Caroline Daykin</v>
      </c>
      <c r="E244" s="7" t="str">
        <f>+'[1]IntResults'!D244</f>
        <v>Horsham Joggers</v>
      </c>
      <c r="F244" s="5" t="str">
        <f>+'[1]IntResults'!E244</f>
        <v>f</v>
      </c>
      <c r="G244" s="5" t="str">
        <f>+'[1]IntResults'!F244</f>
        <v>VW55-59</v>
      </c>
      <c r="H244" s="8" t="str">
        <f t="shared" si="6"/>
        <v>f124</v>
      </c>
    </row>
    <row r="245" spans="1:8" ht="15">
      <c r="A245" s="4">
        <f t="shared" si="7"/>
        <v>244</v>
      </c>
      <c r="B245" s="5">
        <f>+'[1]IntResults'!A245</f>
        <v>52.59</v>
      </c>
      <c r="C245" s="4">
        <f>+'[1]IntResults'!B245</f>
        <v>353</v>
      </c>
      <c r="D245" s="6" t="str">
        <f>+'[1]IntResults'!C245</f>
        <v>Julie Thompson</v>
      </c>
      <c r="E245" s="7" t="str">
        <f>+'[1]IntResults'!D245</f>
        <v>Saints And Sinners Crawley</v>
      </c>
      <c r="F245" s="5" t="str">
        <f>+'[1]IntResults'!E245</f>
        <v>f</v>
      </c>
      <c r="G245" s="5" t="str">
        <f>+'[1]IntResults'!F245</f>
        <v>VW40-44</v>
      </c>
      <c r="H245" s="8" t="str">
        <f t="shared" si="6"/>
        <v>f125</v>
      </c>
    </row>
    <row r="246" spans="1:8" ht="15">
      <c r="A246" s="4">
        <f t="shared" si="7"/>
        <v>245</v>
      </c>
      <c r="B246" s="5">
        <f>+'[1]IntResults'!A246</f>
        <v>53</v>
      </c>
      <c r="C246" s="4">
        <f>+'[1]IntResults'!B246</f>
        <v>348</v>
      </c>
      <c r="D246" s="6" t="str">
        <f>+'[1]IntResults'!C246</f>
        <v>Julie Tester</v>
      </c>
      <c r="E246" s="7" t="str">
        <f>+'[1]IntResults'!D246</f>
        <v>Eastbourne Rovers AC</v>
      </c>
      <c r="F246" s="5" t="str">
        <f>+'[1]IntResults'!E246</f>
        <v>f</v>
      </c>
      <c r="G246" s="5" t="str">
        <f>+'[1]IntResults'!F246</f>
        <v>VW50-54</v>
      </c>
      <c r="H246" s="8" t="str">
        <f t="shared" si="6"/>
        <v>f126</v>
      </c>
    </row>
    <row r="247" spans="1:8" ht="15">
      <c r="A247" s="4">
        <f t="shared" si="7"/>
        <v>246</v>
      </c>
      <c r="B247" s="5">
        <f>+'[1]IntResults'!A247</f>
        <v>53.06</v>
      </c>
      <c r="C247" s="4">
        <f>+'[1]IntResults'!B247</f>
        <v>129</v>
      </c>
      <c r="D247" s="6" t="str">
        <f>+'[1]IntResults'!C247</f>
        <v>Jo  Falzon</v>
      </c>
      <c r="E247" s="7" t="str">
        <f>+'[1]IntResults'!D247</f>
        <v>N/A</v>
      </c>
      <c r="F247" s="5" t="str">
        <f>+'[1]IntResults'!E247</f>
        <v>f</v>
      </c>
      <c r="G247" s="5" t="str">
        <f>+'[1]IntResults'!F247</f>
        <v>VW35-39</v>
      </c>
      <c r="H247" s="8" t="str">
        <f t="shared" si="6"/>
        <v>f127</v>
      </c>
    </row>
    <row r="248" spans="1:8" ht="15">
      <c r="A248" s="4">
        <f t="shared" si="7"/>
        <v>247</v>
      </c>
      <c r="B248" s="5">
        <f>+'[1]IntResults'!A248</f>
        <v>53.1</v>
      </c>
      <c r="C248" s="4">
        <f>+'[1]IntResults'!B248</f>
        <v>228</v>
      </c>
      <c r="D248" s="6" t="str">
        <f>+'[1]IntResults'!C248</f>
        <v>Joanne Langdon</v>
      </c>
      <c r="E248" s="7" t="str">
        <f>+'[1]IntResults'!D248</f>
        <v>Crawley Run Crew</v>
      </c>
      <c r="F248" s="5" t="str">
        <f>+'[1]IntResults'!E248</f>
        <v>f</v>
      </c>
      <c r="G248" s="5" t="str">
        <f>+'[1]IntResults'!F248</f>
        <v>VW40-44</v>
      </c>
      <c r="H248" s="8" t="str">
        <f t="shared" si="6"/>
        <v>f128</v>
      </c>
    </row>
    <row r="249" spans="1:8" ht="15">
      <c r="A249" s="4">
        <f t="shared" si="7"/>
        <v>248</v>
      </c>
      <c r="B249" s="5">
        <f>+'[1]IntResults'!A249</f>
        <v>53.11</v>
      </c>
      <c r="C249" s="4">
        <f>+'[1]IntResults'!B249</f>
        <v>225</v>
      </c>
      <c r="D249" s="6" t="str">
        <f>+'[1]IntResults'!C249</f>
        <v>Annabel Kolter</v>
      </c>
      <c r="E249" s="7" t="str">
        <f>+'[1]IntResults'!D249</f>
        <v>Saints And Sinners, Crawley</v>
      </c>
      <c r="F249" s="5" t="str">
        <f>+'[1]IntResults'!E249</f>
        <v>f</v>
      </c>
      <c r="G249" s="5" t="str">
        <f>+'[1]IntResults'!F249</f>
        <v>VW40-44</v>
      </c>
      <c r="H249" s="8" t="str">
        <f t="shared" si="6"/>
        <v>f129</v>
      </c>
    </row>
    <row r="250" spans="1:8" ht="15">
      <c r="A250" s="4">
        <f t="shared" si="7"/>
        <v>249</v>
      </c>
      <c r="B250" s="5">
        <f>+'[1]IntResults'!A250</f>
        <v>53.14</v>
      </c>
      <c r="C250" s="4">
        <f>+'[1]IntResults'!B250</f>
        <v>51</v>
      </c>
      <c r="D250" s="6" t="str">
        <f>+'[1]IntResults'!C250</f>
        <v>Klara Boarder</v>
      </c>
      <c r="E250" s="7" t="str">
        <f>+'[1]IntResults'!D250</f>
        <v>St Francis</v>
      </c>
      <c r="F250" s="5" t="str">
        <f>+'[1]IntResults'!E250</f>
        <v>f</v>
      </c>
      <c r="G250" s="5" t="str">
        <f>+'[1]IntResults'!F250</f>
        <v>VW35-39</v>
      </c>
      <c r="H250" s="8" t="str">
        <f t="shared" si="6"/>
        <v>f130</v>
      </c>
    </row>
    <row r="251" spans="1:8" ht="15">
      <c r="A251" s="4">
        <f t="shared" si="7"/>
        <v>250</v>
      </c>
      <c r="B251" s="5">
        <f>+'[1]IntResults'!A251</f>
        <v>53.14</v>
      </c>
      <c r="C251" s="4">
        <f>+'[1]IntResults'!B251</f>
        <v>160</v>
      </c>
      <c r="D251" s="6" t="str">
        <f>+'[1]IntResults'!C251</f>
        <v>Sarah Harper</v>
      </c>
      <c r="E251" s="7" t="str">
        <f>+'[1]IntResults'!D251</f>
        <v>N/A</v>
      </c>
      <c r="F251" s="5" t="str">
        <f>+'[1]IntResults'!E251</f>
        <v>f</v>
      </c>
      <c r="G251" s="5" t="str">
        <f>+'[1]IntResults'!F251</f>
        <v>VW40-44</v>
      </c>
      <c r="H251" s="8" t="str">
        <f t="shared" si="6"/>
        <v>f131</v>
      </c>
    </row>
    <row r="252" spans="1:8" ht="15">
      <c r="A252" s="4">
        <f t="shared" si="7"/>
        <v>251</v>
      </c>
      <c r="B252" s="5">
        <f>+'[1]IntResults'!A252</f>
        <v>53.2</v>
      </c>
      <c r="C252" s="4">
        <f>+'[1]IntResults'!B252</f>
        <v>66</v>
      </c>
      <c r="D252" s="6" t="str">
        <f>+'[1]IntResults'!C252</f>
        <v>Martin Burnell</v>
      </c>
      <c r="E252" s="7" t="str">
        <f>+'[1]IntResults'!D252</f>
        <v>N/A</v>
      </c>
      <c r="F252" s="5" t="str">
        <f>+'[1]IntResults'!E252</f>
        <v>m</v>
      </c>
      <c r="G252" s="5" t="str">
        <f>+'[1]IntResults'!F252</f>
        <v>SM16-39</v>
      </c>
      <c r="H252" s="8" t="str">
        <f t="shared" si="6"/>
        <v>m120</v>
      </c>
    </row>
    <row r="253" spans="1:8" ht="15">
      <c r="A253" s="4">
        <f t="shared" si="7"/>
        <v>252</v>
      </c>
      <c r="B253" s="5">
        <f>+'[1]IntResults'!A253</f>
        <v>53.23</v>
      </c>
      <c r="C253" s="4">
        <f>+'[1]IntResults'!B253</f>
        <v>101</v>
      </c>
      <c r="D253" s="6" t="str">
        <f>+'[1]IntResults'!C253</f>
        <v>Simon Cox</v>
      </c>
      <c r="E253" s="7" t="str">
        <f>+'[1]IntResults'!D253</f>
        <v>Horley Harriers</v>
      </c>
      <c r="F253" s="5" t="str">
        <f>+'[1]IntResults'!E253</f>
        <v>m</v>
      </c>
      <c r="G253" s="5" t="str">
        <f>+'[1]IntResults'!F253</f>
        <v>VM45-49</v>
      </c>
      <c r="H253" s="8" t="str">
        <f t="shared" si="6"/>
        <v>m121</v>
      </c>
    </row>
    <row r="254" spans="1:8" ht="15">
      <c r="A254" s="4">
        <f t="shared" si="7"/>
        <v>253</v>
      </c>
      <c r="B254" s="5">
        <f>+'[1]IntResults'!A254</f>
        <v>53.24</v>
      </c>
      <c r="C254" s="4">
        <f>+'[1]IntResults'!B254</f>
        <v>40</v>
      </c>
      <c r="D254" s="6" t="str">
        <f>+'[1]IntResults'!C254</f>
        <v>Ashleigh Belgrave</v>
      </c>
      <c r="E254" s="7" t="str">
        <f>+'[1]IntResults'!D254</f>
        <v>Sweatshop Running Community </v>
      </c>
      <c r="F254" s="5" t="str">
        <f>+'[1]IntResults'!E254</f>
        <v>f</v>
      </c>
      <c r="G254" s="5" t="str">
        <f>+'[1]IntResults'!F254</f>
        <v>SW16-34</v>
      </c>
      <c r="H254" s="8" t="str">
        <f t="shared" si="6"/>
        <v>f132</v>
      </c>
    </row>
    <row r="255" spans="1:8" ht="15">
      <c r="A255" s="4">
        <f t="shared" si="7"/>
        <v>254</v>
      </c>
      <c r="B255" s="5">
        <f>+'[1]IntResults'!A255</f>
        <v>53.25</v>
      </c>
      <c r="C255" s="4">
        <f>+'[1]IntResults'!B255</f>
        <v>3</v>
      </c>
      <c r="D255" s="6" t="str">
        <f>+'[1]IntResults'!C255</f>
        <v>Rhea Aldrich</v>
      </c>
      <c r="E255" s="7" t="str">
        <f>+'[1]IntResults'!D255</f>
        <v>N/A</v>
      </c>
      <c r="F255" s="5" t="str">
        <f>+'[1]IntResults'!E255</f>
        <v>f</v>
      </c>
      <c r="G255" s="5" t="str">
        <f>+'[1]IntResults'!F255</f>
        <v>SW16-34</v>
      </c>
      <c r="H255" s="8" t="str">
        <f t="shared" si="6"/>
        <v>f133</v>
      </c>
    </row>
    <row r="256" spans="1:8" ht="15">
      <c r="A256" s="4">
        <f t="shared" si="7"/>
        <v>255</v>
      </c>
      <c r="B256" s="5">
        <f>+'[1]IntResults'!A256</f>
        <v>53.34</v>
      </c>
      <c r="C256" s="4">
        <f>+'[1]IntResults'!B256</f>
        <v>344</v>
      </c>
      <c r="D256" s="6" t="str">
        <f>+'[1]IntResults'!C256</f>
        <v>Sheena Stannard</v>
      </c>
      <c r="E256" s="7" t="str">
        <f>+'[1]IntResults'!D256</f>
        <v>Crawley Saints And Sinners</v>
      </c>
      <c r="F256" s="5" t="str">
        <f>+'[1]IntResults'!E256</f>
        <v>f</v>
      </c>
      <c r="G256" s="5" t="str">
        <f>+'[1]IntResults'!F256</f>
        <v>VW40-44</v>
      </c>
      <c r="H256" s="8" t="str">
        <f t="shared" si="6"/>
        <v>f134</v>
      </c>
    </row>
    <row r="257" spans="1:8" ht="15">
      <c r="A257" s="4">
        <f t="shared" si="7"/>
        <v>256</v>
      </c>
      <c r="B257" s="5">
        <f>+'[1]IntResults'!A257</f>
        <v>53.41</v>
      </c>
      <c r="C257" s="4">
        <f>+'[1]IntResults'!B257</f>
        <v>345</v>
      </c>
      <c r="D257" s="6" t="str">
        <f>+'[1]IntResults'!C257</f>
        <v>Laura Stockwood</v>
      </c>
      <c r="E257" s="7" t="str">
        <f>+'[1]IntResults'!D257</f>
        <v>Maidenbower Movers</v>
      </c>
      <c r="F257" s="5" t="str">
        <f>+'[1]IntResults'!E257</f>
        <v>f</v>
      </c>
      <c r="G257" s="5" t="str">
        <f>+'[1]IntResults'!F257</f>
        <v>VW35-39</v>
      </c>
      <c r="H257" s="8" t="str">
        <f t="shared" si="6"/>
        <v>f135</v>
      </c>
    </row>
    <row r="258" spans="1:8" ht="15">
      <c r="A258" s="4">
        <f t="shared" si="7"/>
        <v>257</v>
      </c>
      <c r="B258" s="5">
        <f>+'[1]IntResults'!A258</f>
        <v>53.55</v>
      </c>
      <c r="C258" s="4">
        <f>+'[1]IntResults'!B258</f>
        <v>187</v>
      </c>
      <c r="D258" s="6" t="str">
        <f>+'[1]IntResults'!C258</f>
        <v>Ali Howell</v>
      </c>
      <c r="E258" s="7" t="str">
        <f>+'[1]IntResults'!D258</f>
        <v>Horley Harriers</v>
      </c>
      <c r="F258" s="5" t="str">
        <f>+'[1]IntResults'!E258</f>
        <v>f</v>
      </c>
      <c r="G258" s="5" t="str">
        <f>+'[1]IntResults'!F258</f>
        <v>VW50-54</v>
      </c>
      <c r="H258" s="8" t="str">
        <f t="shared" si="6"/>
        <v>f136</v>
      </c>
    </row>
    <row r="259" spans="1:8" ht="15">
      <c r="A259" s="4">
        <f t="shared" si="7"/>
        <v>258</v>
      </c>
      <c r="B259" s="5">
        <f>+'[1]IntResults'!A259</f>
        <v>53.58</v>
      </c>
      <c r="C259" s="4">
        <f>+'[1]IntResults'!B259</f>
        <v>42</v>
      </c>
      <c r="D259" s="6" t="str">
        <f>+'[1]IntResults'!C259</f>
        <v>Amanda Bennett</v>
      </c>
      <c r="E259" s="7" t="str">
        <f>+'[1]IntResults'!D259</f>
        <v>N/A</v>
      </c>
      <c r="F259" s="5" t="str">
        <f>+'[1]IntResults'!E259</f>
        <v>f</v>
      </c>
      <c r="G259" s="5" t="str">
        <f>+'[1]IntResults'!F259</f>
        <v>VW40-44</v>
      </c>
      <c r="H259" s="8" t="str">
        <f aca="true" t="shared" si="8" ref="H259:H322">+F259&amp;TEXT(SUMPRODUCT(--(F259=$F$2:$F$600),--(A259&gt;$A$2:$A$600))+1,0)</f>
        <v>f137</v>
      </c>
    </row>
    <row r="260" spans="1:8" ht="15">
      <c r="A260" s="4">
        <f aca="true" t="shared" si="9" ref="A260:A323">+A259+1</f>
        <v>259</v>
      </c>
      <c r="B260" s="5">
        <f>+'[1]IntResults'!A260</f>
        <v>53.59</v>
      </c>
      <c r="C260" s="4">
        <f>+'[1]IntResults'!B260</f>
        <v>115</v>
      </c>
      <c r="D260" s="6" t="str">
        <f>+'[1]IntResults'!C260</f>
        <v>Natalie  Dimmock</v>
      </c>
      <c r="E260" s="7" t="str">
        <f>+'[1]IntResults'!D260</f>
        <v>Crawley Run Crew</v>
      </c>
      <c r="F260" s="5" t="str">
        <f>+'[1]IntResults'!E260</f>
        <v>f</v>
      </c>
      <c r="G260" s="5" t="str">
        <f>+'[1]IntResults'!F260</f>
        <v>SW16-34</v>
      </c>
      <c r="H260" s="8" t="str">
        <f t="shared" si="8"/>
        <v>f138</v>
      </c>
    </row>
    <row r="261" spans="1:8" ht="15">
      <c r="A261" s="4">
        <f t="shared" si="9"/>
        <v>260</v>
      </c>
      <c r="B261" s="5">
        <f>+'[1]IntResults'!A261</f>
        <v>54.18</v>
      </c>
      <c r="C261" s="4">
        <f>+'[1]IntResults'!B261</f>
        <v>38</v>
      </c>
      <c r="D261" s="6" t="str">
        <f>+'[1]IntResults'!C261</f>
        <v>Amy Beecroft </v>
      </c>
      <c r="E261" s="7" t="str">
        <f>+'[1]IntResults'!D261</f>
        <v>N/A</v>
      </c>
      <c r="F261" s="5" t="str">
        <f>+'[1]IntResults'!E261</f>
        <v>f</v>
      </c>
      <c r="G261" s="5" t="str">
        <f>+'[1]IntResults'!F261</f>
        <v>VW35-39</v>
      </c>
      <c r="H261" s="8" t="str">
        <f t="shared" si="8"/>
        <v>f139</v>
      </c>
    </row>
    <row r="262" spans="1:8" ht="15">
      <c r="A262" s="4">
        <f t="shared" si="9"/>
        <v>261</v>
      </c>
      <c r="B262" s="5">
        <f>+'[1]IntResults'!A262</f>
        <v>54.3</v>
      </c>
      <c r="C262" s="4">
        <f>+'[1]IntResults'!B262</f>
        <v>343</v>
      </c>
      <c r="D262" s="6" t="str">
        <f>+'[1]IntResults'!C262</f>
        <v>Jenny Stannard</v>
      </c>
      <c r="E262" s="7" t="str">
        <f>+'[1]IntResults'!D262</f>
        <v>Horsham Joggers</v>
      </c>
      <c r="F262" s="5" t="str">
        <f>+'[1]IntResults'!E262</f>
        <v>f</v>
      </c>
      <c r="G262" s="5" t="str">
        <f>+'[1]IntResults'!F262</f>
        <v>VW45-49</v>
      </c>
      <c r="H262" s="8" t="str">
        <f t="shared" si="8"/>
        <v>f140</v>
      </c>
    </row>
    <row r="263" spans="1:8" ht="15">
      <c r="A263" s="4">
        <f t="shared" si="9"/>
        <v>262</v>
      </c>
      <c r="B263" s="5">
        <f>+'[1]IntResults'!A263</f>
        <v>54.3</v>
      </c>
      <c r="C263" s="4">
        <f>+'[1]IntResults'!B263</f>
        <v>391</v>
      </c>
      <c r="D263" s="6" t="str">
        <f>+'[1]IntResults'!C263</f>
        <v>Emma Whyman </v>
      </c>
      <c r="E263" s="7" t="str">
        <f>+'[1]IntResults'!D263</f>
        <v>Horsham Joggers</v>
      </c>
      <c r="F263" s="5" t="str">
        <f>+'[1]IntResults'!E263</f>
        <v>f</v>
      </c>
      <c r="G263" s="5" t="str">
        <f>+'[1]IntResults'!F263</f>
        <v>VW50-54</v>
      </c>
      <c r="H263" s="8" t="str">
        <f t="shared" si="8"/>
        <v>f141</v>
      </c>
    </row>
    <row r="264" spans="1:8" ht="15">
      <c r="A264" s="4">
        <f t="shared" si="9"/>
        <v>263</v>
      </c>
      <c r="B264" s="5">
        <f>+'[1]IntResults'!A264</f>
        <v>54.32</v>
      </c>
      <c r="C264" s="4">
        <f>+'[1]IntResults'!B264</f>
        <v>55</v>
      </c>
      <c r="D264" s="6" t="str">
        <f>+'[1]IntResults'!C264</f>
        <v>Gwyneth Boorer</v>
      </c>
      <c r="E264" s="7" t="str">
        <f>+'[1]IntResults'!D264</f>
        <v>Horley Harriers</v>
      </c>
      <c r="F264" s="5" t="str">
        <f>+'[1]IntResults'!E264</f>
        <v>f</v>
      </c>
      <c r="G264" s="5" t="str">
        <f>+'[1]IntResults'!F264</f>
        <v>VW45-49</v>
      </c>
      <c r="H264" s="8" t="str">
        <f t="shared" si="8"/>
        <v>f142</v>
      </c>
    </row>
    <row r="265" spans="1:8" ht="15">
      <c r="A265" s="4">
        <f t="shared" si="9"/>
        <v>264</v>
      </c>
      <c r="B265" s="5">
        <f>+'[1]IntResults'!A265</f>
        <v>54.42</v>
      </c>
      <c r="C265" s="4">
        <f>+'[1]IntResults'!B265</f>
        <v>49</v>
      </c>
      <c r="D265" s="6" t="str">
        <f>+'[1]IntResults'!C265</f>
        <v>Samantha  Bicknell </v>
      </c>
      <c r="E265" s="7" t="str">
        <f>+'[1]IntResults'!D265</f>
        <v>N/A</v>
      </c>
      <c r="F265" s="5" t="str">
        <f>+'[1]IntResults'!E265</f>
        <v>f</v>
      </c>
      <c r="G265" s="5" t="str">
        <f>+'[1]IntResults'!F265</f>
        <v>SW16-34</v>
      </c>
      <c r="H265" s="8" t="str">
        <f t="shared" si="8"/>
        <v>f143</v>
      </c>
    </row>
    <row r="266" spans="1:8" ht="15">
      <c r="A266" s="4">
        <f t="shared" si="9"/>
        <v>265</v>
      </c>
      <c r="B266" s="5">
        <f>+'[1]IntResults'!A266</f>
        <v>54.49</v>
      </c>
      <c r="C266" s="4">
        <f>+'[1]IntResults'!B266</f>
        <v>164</v>
      </c>
      <c r="D266" s="6" t="str">
        <f>+'[1]IntResults'!C266</f>
        <v>Vanessa Harrold</v>
      </c>
      <c r="E266" s="7" t="str">
        <f>+'[1]IntResults'!D266</f>
        <v>Crawley Saints &amp; Sinners</v>
      </c>
      <c r="F266" s="5" t="str">
        <f>+'[1]IntResults'!E266</f>
        <v>f</v>
      </c>
      <c r="G266" s="5" t="str">
        <f>+'[1]IntResults'!F266</f>
        <v>VW50-54</v>
      </c>
      <c r="H266" s="8" t="str">
        <f t="shared" si="8"/>
        <v>f144</v>
      </c>
    </row>
    <row r="267" spans="1:8" ht="15">
      <c r="A267" s="4">
        <f t="shared" si="9"/>
        <v>266</v>
      </c>
      <c r="B267" s="5">
        <f>+'[1]IntResults'!A267</f>
        <v>54.5</v>
      </c>
      <c r="C267" s="4">
        <f>+'[1]IntResults'!B267</f>
        <v>148</v>
      </c>
      <c r="D267" s="6" t="str">
        <f>+'[1]IntResults'!C267</f>
        <v>Laura Goodesmith</v>
      </c>
      <c r="E267" s="7" t="str">
        <f>+'[1]IntResults'!D267</f>
        <v>N/A</v>
      </c>
      <c r="F267" s="5" t="str">
        <f>+'[1]IntResults'!E267</f>
        <v>f</v>
      </c>
      <c r="G267" s="5" t="str">
        <f>+'[1]IntResults'!F267</f>
        <v>SW16-34</v>
      </c>
      <c r="H267" s="8" t="str">
        <f t="shared" si="8"/>
        <v>f145</v>
      </c>
    </row>
    <row r="268" spans="1:8" ht="15">
      <c r="A268" s="4">
        <f t="shared" si="9"/>
        <v>267</v>
      </c>
      <c r="B268" s="5">
        <f>+'[1]IntResults'!A268</f>
        <v>54.51</v>
      </c>
      <c r="C268" s="4">
        <f>+'[1]IntResults'!B268</f>
        <v>248</v>
      </c>
      <c r="D268" s="6" t="str">
        <f>+'[1]IntResults'!C268</f>
        <v>Sarah McEwen</v>
      </c>
      <c r="E268" s="7" t="str">
        <f>+'[1]IntResults'!D268</f>
        <v>N/A</v>
      </c>
      <c r="F268" s="5" t="str">
        <f>+'[1]IntResults'!E268</f>
        <v>f</v>
      </c>
      <c r="G268" s="5" t="str">
        <f>+'[1]IntResults'!F268</f>
        <v>VW35-39</v>
      </c>
      <c r="H268" s="8" t="str">
        <f t="shared" si="8"/>
        <v>f146</v>
      </c>
    </row>
    <row r="269" spans="1:8" ht="15">
      <c r="A269" s="4">
        <f t="shared" si="9"/>
        <v>268</v>
      </c>
      <c r="B269" s="5">
        <f>+'[1]IntResults'!A269</f>
        <v>55.02</v>
      </c>
      <c r="C269" s="4">
        <f>+'[1]IntResults'!B269</f>
        <v>162</v>
      </c>
      <c r="D269" s="6" t="str">
        <f>+'[1]IntResults'!C269</f>
        <v>Tracy Harris</v>
      </c>
      <c r="E269" s="7" t="str">
        <f>+'[1]IntResults'!D269</f>
        <v>Mel's Milers </v>
      </c>
      <c r="F269" s="5" t="str">
        <f>+'[1]IntResults'!E269</f>
        <v>f</v>
      </c>
      <c r="G269" s="5" t="str">
        <f>+'[1]IntResults'!F269</f>
        <v>VW40-44</v>
      </c>
      <c r="H269" s="8" t="str">
        <f t="shared" si="8"/>
        <v>f147</v>
      </c>
    </row>
    <row r="270" spans="1:8" ht="15">
      <c r="A270" s="4">
        <f t="shared" si="9"/>
        <v>269</v>
      </c>
      <c r="B270" s="5">
        <f>+'[1]IntResults'!A270</f>
        <v>55.08</v>
      </c>
      <c r="C270" s="4">
        <f>+'[1]IntResults'!B270</f>
        <v>35</v>
      </c>
      <c r="D270" s="6" t="str">
        <f>+'[1]IntResults'!C270</f>
        <v>Stephen Baynes</v>
      </c>
      <c r="E270" s="7" t="str">
        <f>+'[1]IntResults'!D270</f>
        <v>N/A</v>
      </c>
      <c r="F270" s="5" t="str">
        <f>+'[1]IntResults'!E270</f>
        <v>m</v>
      </c>
      <c r="G270" s="5" t="str">
        <f>+'[1]IntResults'!F270</f>
        <v>VM55-59</v>
      </c>
      <c r="H270" s="8" t="str">
        <f t="shared" si="8"/>
        <v>m122</v>
      </c>
    </row>
    <row r="271" spans="1:8" ht="15">
      <c r="A271" s="4">
        <f t="shared" si="9"/>
        <v>270</v>
      </c>
      <c r="B271" s="5">
        <f>+'[1]IntResults'!A271</f>
        <v>55.08</v>
      </c>
      <c r="C271" s="4">
        <v>999</v>
      </c>
      <c r="D271" s="6" t="str">
        <f>+'[1]IntResults'!C271</f>
        <v>UNKNOWN m/f?</v>
      </c>
      <c r="E271" s="7"/>
      <c r="F271" s="5"/>
      <c r="G271" s="5"/>
      <c r="H271" s="8"/>
    </row>
    <row r="272" spans="1:8" ht="15">
      <c r="A272" s="4">
        <f t="shared" si="9"/>
        <v>271</v>
      </c>
      <c r="B272" s="5">
        <f>+'[1]IntResults'!A272</f>
        <v>55.09</v>
      </c>
      <c r="C272" s="4">
        <f>+'[1]IntResults'!B272</f>
        <v>25</v>
      </c>
      <c r="D272" s="6" t="str">
        <f>+'[1]IntResults'!C272</f>
        <v>Anna Barnes</v>
      </c>
      <c r="E272" s="7" t="str">
        <f>+'[1]IntResults'!D272</f>
        <v>Crawley Run Crew </v>
      </c>
      <c r="F272" s="5" t="str">
        <f>+'[1]IntResults'!E272</f>
        <v>f</v>
      </c>
      <c r="G272" s="5" t="str">
        <f>+'[1]IntResults'!F272</f>
        <v>SW16-34</v>
      </c>
      <c r="H272" s="8" t="str">
        <f t="shared" si="8"/>
        <v>f148</v>
      </c>
    </row>
    <row r="273" spans="1:8" ht="15">
      <c r="A273" s="4">
        <f t="shared" si="9"/>
        <v>272</v>
      </c>
      <c r="B273" s="5">
        <f>+'[1]IntResults'!A273</f>
        <v>55.1</v>
      </c>
      <c r="C273" s="4">
        <f>+'[1]IntResults'!B273</f>
        <v>278</v>
      </c>
      <c r="D273" s="6" t="str">
        <f>+'[1]IntResults'!C273</f>
        <v>Cathy Padua</v>
      </c>
      <c r="E273" s="7" t="str">
        <f>+'[1]IntResults'!D273</f>
        <v>Worth Way Runners</v>
      </c>
      <c r="F273" s="5" t="str">
        <f>+'[1]IntResults'!E273</f>
        <v>f</v>
      </c>
      <c r="G273" s="5" t="str">
        <f>+'[1]IntResults'!F273</f>
        <v>VW50-54</v>
      </c>
      <c r="H273" s="8" t="str">
        <f t="shared" si="8"/>
        <v>f149</v>
      </c>
    </row>
    <row r="274" spans="1:8" ht="15">
      <c r="A274" s="4">
        <f t="shared" si="9"/>
        <v>273</v>
      </c>
      <c r="B274" s="5">
        <f>+'[1]IntResults'!A274</f>
        <v>55.12</v>
      </c>
      <c r="C274" s="4">
        <f>+'[1]IntResults'!B274</f>
        <v>284</v>
      </c>
      <c r="D274" s="6" t="str">
        <f>+'[1]IntResults'!C274</f>
        <v>Wendy Perretta</v>
      </c>
      <c r="E274" s="7" t="str">
        <f>+'[1]IntResults'!D274</f>
        <v>Horley Harriers</v>
      </c>
      <c r="F274" s="5" t="str">
        <f>+'[1]IntResults'!E274</f>
        <v>f</v>
      </c>
      <c r="G274" s="5" t="str">
        <f>+'[1]IntResults'!F274</f>
        <v>VW50-54</v>
      </c>
      <c r="H274" s="8" t="str">
        <f t="shared" si="8"/>
        <v>f150</v>
      </c>
    </row>
    <row r="275" spans="1:8" ht="15">
      <c r="A275" s="4">
        <f t="shared" si="9"/>
        <v>274</v>
      </c>
      <c r="B275" s="5">
        <f>+'[1]IntResults'!A275</f>
        <v>55.14</v>
      </c>
      <c r="C275" s="4">
        <f>+'[1]IntResults'!B275</f>
        <v>98</v>
      </c>
      <c r="D275" s="6" t="str">
        <f>+'[1]IntResults'!C275</f>
        <v>Heather Cord</v>
      </c>
      <c r="E275" s="7" t="str">
        <f>+'[1]IntResults'!D275</f>
        <v>CRC</v>
      </c>
      <c r="F275" s="5" t="str">
        <f>+'[1]IntResults'!E275</f>
        <v>f</v>
      </c>
      <c r="G275" s="5" t="str">
        <f>+'[1]IntResults'!F275</f>
        <v>VW55-59</v>
      </c>
      <c r="H275" s="8" t="str">
        <f t="shared" si="8"/>
        <v>f151</v>
      </c>
    </row>
    <row r="276" spans="1:8" ht="15">
      <c r="A276" s="4">
        <f t="shared" si="9"/>
        <v>275</v>
      </c>
      <c r="B276" s="5">
        <f>+'[1]IntResults'!A276</f>
        <v>55.16</v>
      </c>
      <c r="C276" s="4">
        <f>+'[1]IntResults'!B276</f>
        <v>99</v>
      </c>
      <c r="D276" s="6" t="str">
        <f>+'[1]IntResults'!C276</f>
        <v>Richard Cornell</v>
      </c>
      <c r="E276" s="7" t="str">
        <f>+'[1]IntResults'!D276</f>
        <v>Horsham Joggers</v>
      </c>
      <c r="F276" s="5" t="str">
        <f>+'[1]IntResults'!E276</f>
        <v>m</v>
      </c>
      <c r="G276" s="5" t="str">
        <f>+'[1]IntResults'!F276</f>
        <v>VM40-44</v>
      </c>
      <c r="H276" s="8" t="str">
        <f t="shared" si="8"/>
        <v>m123</v>
      </c>
    </row>
    <row r="277" spans="1:8" ht="15">
      <c r="A277" s="4">
        <f t="shared" si="9"/>
        <v>276</v>
      </c>
      <c r="B277" s="5">
        <f>+'[1]IntResults'!A277</f>
        <v>55.32</v>
      </c>
      <c r="C277" s="4">
        <f>+'[1]IntResults'!B277</f>
        <v>128</v>
      </c>
      <c r="D277" s="6" t="str">
        <f>+'[1]IntResults'!C277</f>
        <v>Dawn Fahy</v>
      </c>
      <c r="E277" s="7" t="str">
        <f>+'[1]IntResults'!D277</f>
        <v>St Francis</v>
      </c>
      <c r="F277" s="5" t="str">
        <f>+'[1]IntResults'!E277</f>
        <v>f</v>
      </c>
      <c r="G277" s="5" t="str">
        <f>+'[1]IntResults'!F277</f>
        <v>VW55-59</v>
      </c>
      <c r="H277" s="8" t="str">
        <f t="shared" si="8"/>
        <v>f152</v>
      </c>
    </row>
    <row r="278" spans="1:8" ht="15">
      <c r="A278" s="4">
        <f t="shared" si="9"/>
        <v>277</v>
      </c>
      <c r="B278" s="5">
        <f>+'[1]IntResults'!A278</f>
        <v>55.33</v>
      </c>
      <c r="C278" s="4">
        <f>+'[1]IntResults'!B278</f>
        <v>267</v>
      </c>
      <c r="D278" s="6" t="str">
        <f>+'[1]IntResults'!C278</f>
        <v>Helen  Newman</v>
      </c>
      <c r="E278" s="7" t="str">
        <f>+'[1]IntResults'!D278</f>
        <v>Midsussex Tri Club</v>
      </c>
      <c r="F278" s="5" t="str">
        <f>+'[1]IntResults'!E278</f>
        <v>f</v>
      </c>
      <c r="G278" s="5" t="str">
        <f>+'[1]IntResults'!F278</f>
        <v>VW50-54</v>
      </c>
      <c r="H278" s="8" t="str">
        <f t="shared" si="8"/>
        <v>f153</v>
      </c>
    </row>
    <row r="279" spans="1:8" ht="15">
      <c r="A279" s="4">
        <f t="shared" si="9"/>
        <v>278</v>
      </c>
      <c r="B279" s="5">
        <f>+'[1]IntResults'!A279</f>
        <v>55.39</v>
      </c>
      <c r="C279" s="4">
        <f>+'[1]IntResults'!B279</f>
        <v>46</v>
      </c>
      <c r="D279" s="6" t="str">
        <f>+'[1]IntResults'!C279</f>
        <v>Ian Berry</v>
      </c>
      <c r="E279" s="7" t="str">
        <f>+'[1]IntResults'!D279</f>
        <v>N/A</v>
      </c>
      <c r="F279" s="5" t="str">
        <f>+'[1]IntResults'!E279</f>
        <v>m</v>
      </c>
      <c r="G279" s="5" t="str">
        <f>+'[1]IntResults'!F279</f>
        <v>VM50-54</v>
      </c>
      <c r="H279" s="8" t="str">
        <f t="shared" si="8"/>
        <v>m124</v>
      </c>
    </row>
    <row r="280" spans="1:8" ht="15">
      <c r="A280" s="4">
        <f t="shared" si="9"/>
        <v>279</v>
      </c>
      <c r="B280" s="5">
        <f>+'[1]IntResults'!A280</f>
        <v>55.39</v>
      </c>
      <c r="C280" s="4">
        <f>+'[1]IntResults'!B280</f>
        <v>47</v>
      </c>
      <c r="D280" s="6" t="str">
        <f>+'[1]IntResults'!C280</f>
        <v>Liz Berry</v>
      </c>
      <c r="E280" s="7" t="str">
        <f>+'[1]IntResults'!D280</f>
        <v>Horley Harriers</v>
      </c>
      <c r="F280" s="5" t="str">
        <f>+'[1]IntResults'!E280</f>
        <v>f</v>
      </c>
      <c r="G280" s="5" t="str">
        <f>+'[1]IntResults'!F280</f>
        <v>VW45-49</v>
      </c>
      <c r="H280" s="8" t="str">
        <f t="shared" si="8"/>
        <v>f154</v>
      </c>
    </row>
    <row r="281" spans="1:8" ht="15">
      <c r="A281" s="4">
        <f t="shared" si="9"/>
        <v>280</v>
      </c>
      <c r="B281" s="5">
        <f>+'[1]IntResults'!A281</f>
        <v>56.04</v>
      </c>
      <c r="C281" s="4">
        <f>+'[1]IntResults'!B281</f>
        <v>310</v>
      </c>
      <c r="D281" s="6" t="str">
        <f>+'[1]IntResults'!C281</f>
        <v>Jemma Rowberry </v>
      </c>
      <c r="E281" s="7" t="str">
        <f>+'[1]IntResults'!D281</f>
        <v>N/A</v>
      </c>
      <c r="F281" s="5" t="str">
        <f>+'[1]IntResults'!E281</f>
        <v>f</v>
      </c>
      <c r="G281" s="5" t="str">
        <f>+'[1]IntResults'!F281</f>
        <v>SW16-34</v>
      </c>
      <c r="H281" s="8" t="str">
        <f t="shared" si="8"/>
        <v>f155</v>
      </c>
    </row>
    <row r="282" spans="1:8" ht="15">
      <c r="A282" s="4">
        <f t="shared" si="9"/>
        <v>281</v>
      </c>
      <c r="B282" s="5">
        <f>+'[1]IntResults'!A282</f>
        <v>56.05</v>
      </c>
      <c r="C282" s="4">
        <f>+'[1]IntResults'!B282</f>
        <v>208</v>
      </c>
      <c r="D282" s="6" t="str">
        <f>+'[1]IntResults'!C282</f>
        <v>Natasha Jones</v>
      </c>
      <c r="E282" s="7" t="str">
        <f>+'[1]IntResults'!D282</f>
        <v>N/A</v>
      </c>
      <c r="F282" s="5" t="str">
        <f>+'[1]IntResults'!E282</f>
        <v>f</v>
      </c>
      <c r="G282" s="5" t="str">
        <f>+'[1]IntResults'!F282</f>
        <v>SW16-34</v>
      </c>
      <c r="H282" s="8" t="str">
        <f t="shared" si="8"/>
        <v>f156</v>
      </c>
    </row>
    <row r="283" spans="1:8" ht="15">
      <c r="A283" s="4">
        <f t="shared" si="9"/>
        <v>282</v>
      </c>
      <c r="B283" s="5">
        <f>+'[1]IntResults'!A283</f>
        <v>56.32</v>
      </c>
      <c r="C283" s="4">
        <f>+'[1]IntResults'!B283</f>
        <v>235</v>
      </c>
      <c r="D283" s="6" t="str">
        <f>+'[1]IntResults'!C283</f>
        <v>Fiona Lindsay</v>
      </c>
      <c r="E283" s="7" t="str">
        <f>+'[1]IntResults'!D283</f>
        <v>N/A</v>
      </c>
      <c r="F283" s="5" t="str">
        <f>+'[1]IntResults'!E283</f>
        <v>f</v>
      </c>
      <c r="G283" s="5" t="str">
        <f>+'[1]IntResults'!F283</f>
        <v>VW45-49</v>
      </c>
      <c r="H283" s="8" t="str">
        <f t="shared" si="8"/>
        <v>f157</v>
      </c>
    </row>
    <row r="284" spans="1:8" ht="15">
      <c r="A284" s="4">
        <f t="shared" si="9"/>
        <v>283</v>
      </c>
      <c r="B284" s="5">
        <f>+'[1]IntResults'!A284</f>
        <v>56.35</v>
      </c>
      <c r="C284" s="4">
        <f>+'[1]IntResults'!B284</f>
        <v>276</v>
      </c>
      <c r="D284" s="6" t="str">
        <f>+'[1]IntResults'!C284</f>
        <v>Marion O'Connor</v>
      </c>
      <c r="E284" s="7" t="str">
        <f>+'[1]IntResults'!D284</f>
        <v>Crawley Saints And Sinners </v>
      </c>
      <c r="F284" s="5" t="str">
        <f>+'[1]IntResults'!E284</f>
        <v>f</v>
      </c>
      <c r="G284" s="5" t="str">
        <f>+'[1]IntResults'!F284</f>
        <v>VW55-59</v>
      </c>
      <c r="H284" s="8" t="str">
        <f t="shared" si="8"/>
        <v>f158</v>
      </c>
    </row>
    <row r="285" spans="1:8" ht="15">
      <c r="A285" s="4">
        <f t="shared" si="9"/>
        <v>284</v>
      </c>
      <c r="B285" s="5">
        <f>+'[1]IntResults'!A285</f>
        <v>56.43</v>
      </c>
      <c r="C285" s="4">
        <f>+'[1]IntResults'!B285</f>
        <v>80</v>
      </c>
      <c r="D285" s="6" t="str">
        <f>+'[1]IntResults'!C285</f>
        <v>Stephanie Charman</v>
      </c>
      <c r="E285" s="7" t="str">
        <f>+'[1]IntResults'!D285</f>
        <v>Horsham Joggers</v>
      </c>
      <c r="F285" s="5" t="str">
        <f>+'[1]IntResults'!E285</f>
        <v>f</v>
      </c>
      <c r="G285" s="5" t="str">
        <f>+'[1]IntResults'!F285</f>
        <v>VW35-39</v>
      </c>
      <c r="H285" s="8" t="str">
        <f t="shared" si="8"/>
        <v>f159</v>
      </c>
    </row>
    <row r="286" spans="1:8" ht="15">
      <c r="A286" s="4">
        <f t="shared" si="9"/>
        <v>285</v>
      </c>
      <c r="B286" s="5">
        <f>+'[1]IntResults'!A286</f>
        <v>56.53</v>
      </c>
      <c r="C286" s="4">
        <f>+'[1]IntResults'!B286</f>
        <v>126</v>
      </c>
      <c r="D286" s="6" t="str">
        <f>+'[1]IntResults'!C286</f>
        <v>Clare  Evans</v>
      </c>
      <c r="E286" s="7" t="str">
        <f>+'[1]IntResults'!D286</f>
        <v>Lingfield </v>
      </c>
      <c r="F286" s="5" t="str">
        <f>+'[1]IntResults'!E286</f>
        <v>f</v>
      </c>
      <c r="G286" s="5" t="str">
        <f>+'[1]IntResults'!F286</f>
        <v>VW50-54</v>
      </c>
      <c r="H286" s="8" t="str">
        <f t="shared" si="8"/>
        <v>f160</v>
      </c>
    </row>
    <row r="287" spans="1:8" ht="15">
      <c r="A287" s="4">
        <f t="shared" si="9"/>
        <v>286</v>
      </c>
      <c r="B287" s="5">
        <f>+'[1]IntResults'!A287</f>
        <v>56.54</v>
      </c>
      <c r="C287" s="4">
        <f>+'[1]IntResults'!B287</f>
        <v>105</v>
      </c>
      <c r="D287" s="6" t="str">
        <f>+'[1]IntResults'!C287</f>
        <v>Charlotte Crutchington</v>
      </c>
      <c r="E287" s="7" t="str">
        <f>+'[1]IntResults'!D287</f>
        <v>Worth Way Runners</v>
      </c>
      <c r="F287" s="5" t="str">
        <f>+'[1]IntResults'!E287</f>
        <v>f</v>
      </c>
      <c r="G287" s="5" t="str">
        <f>+'[1]IntResults'!F287</f>
        <v>VW35-39</v>
      </c>
      <c r="H287" s="8" t="str">
        <f t="shared" si="8"/>
        <v>f161</v>
      </c>
    </row>
    <row r="288" spans="1:8" ht="15">
      <c r="A288" s="4">
        <f t="shared" si="9"/>
        <v>287</v>
      </c>
      <c r="B288" s="5">
        <f>+'[1]IntResults'!A288</f>
        <v>56.57</v>
      </c>
      <c r="C288" s="4">
        <f>+'[1]IntResults'!B288</f>
        <v>116</v>
      </c>
      <c r="D288" s="6" t="str">
        <f>+'[1]IntResults'!C288</f>
        <v>Nikki McLaughlin</v>
      </c>
      <c r="E288" s="7" t="str">
        <f>+'[1]IntResults'!D288</f>
        <v>Crawley Saints And Sinners</v>
      </c>
      <c r="F288" s="5" t="str">
        <f>+'[1]IntResults'!E288</f>
        <v>f</v>
      </c>
      <c r="G288" s="5" t="str">
        <f>+'[1]IntResults'!F288</f>
        <v>VW45-49</v>
      </c>
      <c r="H288" s="8" t="str">
        <f t="shared" si="8"/>
        <v>f162</v>
      </c>
    </row>
    <row r="289" spans="1:8" ht="15">
      <c r="A289" s="4">
        <f t="shared" si="9"/>
        <v>288</v>
      </c>
      <c r="B289" s="5">
        <f>+'[1]IntResults'!A289</f>
        <v>57</v>
      </c>
      <c r="C289" s="4">
        <f>+'[1]IntResults'!B289</f>
        <v>329</v>
      </c>
      <c r="D289" s="6" t="str">
        <f>+'[1]IntResults'!C289</f>
        <v>Nick Silvey</v>
      </c>
      <c r="E289" s="7" t="str">
        <f>+'[1]IntResults'!D289</f>
        <v>Saints And Sinners</v>
      </c>
      <c r="F289" s="5" t="str">
        <f>+'[1]IntResults'!E289</f>
        <v>m</v>
      </c>
      <c r="G289" s="5" t="str">
        <f>+'[1]IntResults'!F289</f>
        <v>VM40-44</v>
      </c>
      <c r="H289" s="8" t="str">
        <f t="shared" si="8"/>
        <v>m125</v>
      </c>
    </row>
    <row r="290" spans="1:8" ht="15">
      <c r="A290" s="4">
        <f t="shared" si="9"/>
        <v>289</v>
      </c>
      <c r="B290" s="5">
        <f>+'[1]IntResults'!A290</f>
        <v>57</v>
      </c>
      <c r="C290" s="4">
        <f>+'[1]IntResults'!B290</f>
        <v>341</v>
      </c>
      <c r="D290" s="6" t="str">
        <f>+'[1]IntResults'!C290</f>
        <v>Paula Stanger</v>
      </c>
      <c r="E290" s="7" t="str">
        <f>+'[1]IntResults'!D290</f>
        <v>Crawley Run Crew</v>
      </c>
      <c r="F290" s="5" t="str">
        <f>+'[1]IntResults'!E290</f>
        <v>f</v>
      </c>
      <c r="G290" s="5" t="str">
        <f>+'[1]IntResults'!F290</f>
        <v>VW45-49</v>
      </c>
      <c r="H290" s="8" t="str">
        <f t="shared" si="8"/>
        <v>f163</v>
      </c>
    </row>
    <row r="291" spans="1:8" ht="15">
      <c r="A291" s="4">
        <f t="shared" si="9"/>
        <v>290</v>
      </c>
      <c r="B291" s="5">
        <f>+'[1]IntResults'!A291</f>
        <v>57</v>
      </c>
      <c r="C291" s="4">
        <f>+'[1]IntResults'!B291</f>
        <v>380</v>
      </c>
      <c r="D291" s="6" t="str">
        <f>+'[1]IntResults'!C291</f>
        <v>Maria Weatherstone </v>
      </c>
      <c r="E291" s="7" t="str">
        <f>+'[1]IntResults'!D291</f>
        <v>Saints And Sinners</v>
      </c>
      <c r="F291" s="5" t="str">
        <f>+'[1]IntResults'!E291</f>
        <v>f</v>
      </c>
      <c r="G291" s="5" t="str">
        <f>+'[1]IntResults'!F291</f>
        <v>VW35-39</v>
      </c>
      <c r="H291" s="8" t="str">
        <f t="shared" si="8"/>
        <v>f164</v>
      </c>
    </row>
    <row r="292" spans="1:8" ht="15">
      <c r="A292" s="4">
        <f t="shared" si="9"/>
        <v>291</v>
      </c>
      <c r="B292" s="5">
        <f>+'[1]IntResults'!A292</f>
        <v>57.01</v>
      </c>
      <c r="C292" s="4">
        <f>+'[1]IntResults'!B292</f>
        <v>137</v>
      </c>
      <c r="D292" s="6" t="str">
        <f>+'[1]IntResults'!C292</f>
        <v>Laura Fraser</v>
      </c>
      <c r="E292" s="7" t="str">
        <f>+'[1]IntResults'!D292</f>
        <v>Horley Harriers</v>
      </c>
      <c r="F292" s="5" t="str">
        <f>+'[1]IntResults'!E292</f>
        <v>f</v>
      </c>
      <c r="G292" s="5" t="str">
        <f>+'[1]IntResults'!F292</f>
        <v>VW50-54</v>
      </c>
      <c r="H292" s="8" t="str">
        <f t="shared" si="8"/>
        <v>f165</v>
      </c>
    </row>
    <row r="293" spans="1:8" ht="15">
      <c r="A293" s="4">
        <f t="shared" si="9"/>
        <v>292</v>
      </c>
      <c r="B293" s="5">
        <f>+'[1]IntResults'!A293</f>
        <v>57.19</v>
      </c>
      <c r="C293" s="4">
        <f>+'[1]IntResults'!B293</f>
        <v>193</v>
      </c>
      <c r="D293" s="6" t="str">
        <f>+'[1]IntResults'!C293</f>
        <v>Lorraine Hunter</v>
      </c>
      <c r="E293" s="7" t="str">
        <f>+'[1]IntResults'!D293</f>
        <v>Horsham Joggers</v>
      </c>
      <c r="F293" s="5" t="str">
        <f>+'[1]IntResults'!E293</f>
        <v>f</v>
      </c>
      <c r="G293" s="5" t="str">
        <f>+'[1]IntResults'!F293</f>
        <v>VW65-69</v>
      </c>
      <c r="H293" s="8" t="str">
        <f t="shared" si="8"/>
        <v>f166</v>
      </c>
    </row>
    <row r="294" spans="1:8" ht="15">
      <c r="A294" s="4">
        <f t="shared" si="9"/>
        <v>293</v>
      </c>
      <c r="B294" s="5">
        <f>+'[1]IntResults'!A294</f>
        <v>57.33</v>
      </c>
      <c r="C294" s="4">
        <f>+'[1]IntResults'!B294</f>
        <v>70</v>
      </c>
      <c r="D294" s="6" t="str">
        <f>+'[1]IntResults'!C294</f>
        <v>Sabine Berekoven</v>
      </c>
      <c r="E294" s="7" t="str">
        <f>+'[1]IntResults'!D294</f>
        <v>N/A</v>
      </c>
      <c r="F294" s="5" t="str">
        <f>+'[1]IntResults'!E294</f>
        <v>f</v>
      </c>
      <c r="G294" s="5" t="str">
        <f>+'[1]IntResults'!F294</f>
        <v>VW40-44</v>
      </c>
      <c r="H294" s="8" t="str">
        <f t="shared" si="8"/>
        <v>f167</v>
      </c>
    </row>
    <row r="295" spans="1:8" ht="15">
      <c r="A295" s="4">
        <f t="shared" si="9"/>
        <v>294</v>
      </c>
      <c r="B295" s="5">
        <f>+'[1]IntResults'!A295</f>
        <v>57.33</v>
      </c>
      <c r="C295" s="4">
        <f>+'[1]IntResults'!B295</f>
        <v>71</v>
      </c>
      <c r="D295" s="6" t="str">
        <f>+'[1]IntResults'!C295</f>
        <v>Nisha Laid</v>
      </c>
      <c r="E295" s="7" t="str">
        <f>+'[1]IntResults'!D295</f>
        <v>N/A</v>
      </c>
      <c r="F295" s="5" t="str">
        <f>+'[1]IntResults'!E295</f>
        <v>f</v>
      </c>
      <c r="G295" s="5" t="str">
        <f>+'[1]IntResults'!F295</f>
        <v>VW45-49</v>
      </c>
      <c r="H295" s="8" t="str">
        <f t="shared" si="8"/>
        <v>f168</v>
      </c>
    </row>
    <row r="296" spans="1:8" ht="15">
      <c r="A296" s="4">
        <f t="shared" si="9"/>
        <v>295</v>
      </c>
      <c r="B296" s="5">
        <f>+'[1]IntResults'!A296</f>
        <v>57.41</v>
      </c>
      <c r="C296" s="4">
        <f>+'[1]IntResults'!B296</f>
        <v>393</v>
      </c>
      <c r="D296" s="6" t="str">
        <f>+'[1]IntResults'!C296</f>
        <v>Claire Widdows</v>
      </c>
      <c r="E296" s="7" t="str">
        <f>+'[1]IntResults'!D296</f>
        <v>Worth Way Runners</v>
      </c>
      <c r="F296" s="5" t="str">
        <f>+'[1]IntResults'!E296</f>
        <v>f</v>
      </c>
      <c r="G296" s="5" t="str">
        <f>+'[1]IntResults'!F296</f>
        <v>VW40-44</v>
      </c>
      <c r="H296" s="8" t="str">
        <f t="shared" si="8"/>
        <v>f169</v>
      </c>
    </row>
    <row r="297" spans="1:8" ht="15">
      <c r="A297" s="4">
        <f t="shared" si="9"/>
        <v>296</v>
      </c>
      <c r="B297" s="5">
        <f>+'[1]IntResults'!A297</f>
        <v>57.42</v>
      </c>
      <c r="C297" s="4">
        <f>+'[1]IntResults'!B297</f>
        <v>197</v>
      </c>
      <c r="D297" s="6" t="str">
        <f>+'[1]IntResults'!C297</f>
        <v>Sally Hylands</v>
      </c>
      <c r="E297" s="7" t="str">
        <f>+'[1]IntResults'!D297</f>
        <v>Eastbourne Rovers AC</v>
      </c>
      <c r="F297" s="5" t="str">
        <f>+'[1]IntResults'!E297</f>
        <v>f</v>
      </c>
      <c r="G297" s="5" t="str">
        <f>+'[1]IntResults'!F297</f>
        <v>VW50-54</v>
      </c>
      <c r="H297" s="8" t="str">
        <f t="shared" si="8"/>
        <v>f170</v>
      </c>
    </row>
    <row r="298" spans="1:8" ht="15">
      <c r="A298" s="4">
        <f t="shared" si="9"/>
        <v>297</v>
      </c>
      <c r="B298" s="5">
        <f>+'[1]IntResults'!A298</f>
        <v>57.42</v>
      </c>
      <c r="C298" s="4">
        <f>+'[1]IntResults'!B298</f>
        <v>214</v>
      </c>
      <c r="D298" s="6" t="str">
        <f>+'[1]IntResults'!C298</f>
        <v>Nura Karpowitsch</v>
      </c>
      <c r="E298" s="7" t="str">
        <f>+'[1]IntResults'!D298</f>
        <v>Worth Way Runners</v>
      </c>
      <c r="F298" s="5" t="str">
        <f>+'[1]IntResults'!E298</f>
        <v>f</v>
      </c>
      <c r="G298" s="5" t="str">
        <f>+'[1]IntResults'!F298</f>
        <v>VW50-54</v>
      </c>
      <c r="H298" s="8" t="str">
        <f t="shared" si="8"/>
        <v>f171</v>
      </c>
    </row>
    <row r="299" spans="1:8" ht="15">
      <c r="A299" s="4">
        <f t="shared" si="9"/>
        <v>298</v>
      </c>
      <c r="B299" s="5">
        <f>+'[1]IntResults'!A299</f>
        <v>57.49</v>
      </c>
      <c r="C299" s="4">
        <f>+'[1]IntResults'!B299</f>
        <v>89</v>
      </c>
      <c r="D299" s="6" t="str">
        <f>+'[1]IntResults'!C299</f>
        <v>Clare Clarke-Jones</v>
      </c>
      <c r="E299" s="7" t="str">
        <f>+'[1]IntResults'!D299</f>
        <v>Worth Way Runners</v>
      </c>
      <c r="F299" s="5" t="str">
        <f>+'[1]IntResults'!E299</f>
        <v>f</v>
      </c>
      <c r="G299" s="5" t="str">
        <f>+'[1]IntResults'!F299</f>
        <v>VW45-49</v>
      </c>
      <c r="H299" s="8" t="str">
        <f t="shared" si="8"/>
        <v>f172</v>
      </c>
    </row>
    <row r="300" spans="1:8" ht="15">
      <c r="A300" s="4">
        <f t="shared" si="9"/>
        <v>299</v>
      </c>
      <c r="B300" s="5">
        <f>+'[1]IntResults'!A300</f>
        <v>57.57</v>
      </c>
      <c r="C300" s="4">
        <f>+'[1]IntResults'!B300</f>
        <v>191</v>
      </c>
      <c r="D300" s="6" t="str">
        <f>+'[1]IntResults'!C300</f>
        <v>Paul Humphrey</v>
      </c>
      <c r="E300" s="7" t="str">
        <f>+'[1]IntResults'!D300</f>
        <v>N/A</v>
      </c>
      <c r="F300" s="5" t="str">
        <f>+'[1]IntResults'!E300</f>
        <v>m</v>
      </c>
      <c r="G300" s="5" t="str">
        <f>+'[1]IntResults'!F300</f>
        <v>SM16-39</v>
      </c>
      <c r="H300" s="8" t="str">
        <f t="shared" si="8"/>
        <v>m126</v>
      </c>
    </row>
    <row r="301" spans="1:8" ht="15">
      <c r="A301" s="4">
        <f t="shared" si="9"/>
        <v>300</v>
      </c>
      <c r="B301" s="5">
        <f>+'[1]IntResults'!A301</f>
        <v>58.04</v>
      </c>
      <c r="C301" s="4">
        <f>+'[1]IntResults'!B301</f>
        <v>313</v>
      </c>
      <c r="D301" s="6" t="str">
        <f>+'[1]IntResults'!C301</f>
        <v>Karen  Sargent </v>
      </c>
      <c r="E301" s="7" t="str">
        <f>+'[1]IntResults'!D301</f>
        <v>Burgess Hill Runners</v>
      </c>
      <c r="F301" s="5" t="str">
        <f>+'[1]IntResults'!E301</f>
        <v>f</v>
      </c>
      <c r="G301" s="5" t="str">
        <f>+'[1]IntResults'!F301</f>
        <v>VW45-49</v>
      </c>
      <c r="H301" s="8" t="str">
        <f t="shared" si="8"/>
        <v>f173</v>
      </c>
    </row>
    <row r="302" spans="1:8" ht="15">
      <c r="A302" s="4">
        <f t="shared" si="9"/>
        <v>301</v>
      </c>
      <c r="B302" s="5">
        <f>+'[1]IntResults'!A302</f>
        <v>58.08</v>
      </c>
      <c r="C302" s="4">
        <f>+'[1]IntResults'!B302</f>
        <v>307</v>
      </c>
      <c r="D302" s="6" t="str">
        <f>+'[1]IntResults'!C302</f>
        <v>Ewout Roozendaal</v>
      </c>
      <c r="E302" s="7" t="str">
        <f>+'[1]IntResults'!D302</f>
        <v>N/a </v>
      </c>
      <c r="F302" s="5" t="str">
        <f>+'[1]IntResults'!E302</f>
        <v>m</v>
      </c>
      <c r="G302" s="5" t="str">
        <f>+'[1]IntResults'!F302</f>
        <v>VM40-44</v>
      </c>
      <c r="H302" s="8" t="str">
        <f t="shared" si="8"/>
        <v>m127</v>
      </c>
    </row>
    <row r="303" spans="1:8" ht="15">
      <c r="A303" s="4">
        <f t="shared" si="9"/>
        <v>302</v>
      </c>
      <c r="B303" s="5">
        <f>+'[1]IntResults'!A303</f>
        <v>58.13</v>
      </c>
      <c r="C303" s="4">
        <f>+'[1]IntResults'!B303</f>
        <v>172</v>
      </c>
      <c r="D303" s="6" t="str">
        <f>+'[1]IntResults'!C303</f>
        <v>Louise Henderson</v>
      </c>
      <c r="E303" s="7" t="str">
        <f>+'[1]IntResults'!D303</f>
        <v>Horley Harriers</v>
      </c>
      <c r="F303" s="5" t="str">
        <f>+'[1]IntResults'!E303</f>
        <v>f</v>
      </c>
      <c r="G303" s="5" t="str">
        <f>+'[1]IntResults'!F303</f>
        <v>VW35-39</v>
      </c>
      <c r="H303" s="8" t="str">
        <f t="shared" si="8"/>
        <v>f174</v>
      </c>
    </row>
    <row r="304" spans="1:8" ht="15">
      <c r="A304" s="4">
        <f t="shared" si="9"/>
        <v>303</v>
      </c>
      <c r="B304" s="5">
        <f>+'[1]IntResults'!A304</f>
        <v>58.13</v>
      </c>
      <c r="C304" s="4">
        <f>+'[1]IntResults'!B304</f>
        <v>339</v>
      </c>
      <c r="D304" s="6" t="str">
        <f>+'[1]IntResults'!C304</f>
        <v>Laura  Southey </v>
      </c>
      <c r="E304" s="7" t="str">
        <f>+'[1]IntResults'!D304</f>
        <v>Horley Harriers </v>
      </c>
      <c r="F304" s="5" t="str">
        <f>+'[1]IntResults'!E304</f>
        <v>f</v>
      </c>
      <c r="G304" s="5" t="str">
        <f>+'[1]IntResults'!F304</f>
        <v>SW16-34</v>
      </c>
      <c r="H304" s="8" t="str">
        <f t="shared" si="8"/>
        <v>f175</v>
      </c>
    </row>
    <row r="305" spans="1:8" ht="15">
      <c r="A305" s="4">
        <f t="shared" si="9"/>
        <v>304</v>
      </c>
      <c r="B305" s="5">
        <f>+'[1]IntResults'!A305</f>
        <v>58.29</v>
      </c>
      <c r="C305" s="4">
        <f>+'[1]IntResults'!B305</f>
        <v>264</v>
      </c>
      <c r="D305" s="6" t="str">
        <f>+'[1]IntResults'!C305</f>
        <v>Janine  Murnane</v>
      </c>
      <c r="E305" s="7" t="str">
        <f>+'[1]IntResults'!D305</f>
        <v>Mel's Milers</v>
      </c>
      <c r="F305" s="5" t="str">
        <f>+'[1]IntResults'!E305</f>
        <v>f</v>
      </c>
      <c r="G305" s="5" t="str">
        <f>+'[1]IntResults'!F305</f>
        <v>VW45-49</v>
      </c>
      <c r="H305" s="8" t="str">
        <f t="shared" si="8"/>
        <v>f176</v>
      </c>
    </row>
    <row r="306" spans="1:8" ht="15">
      <c r="A306" s="4">
        <f t="shared" si="9"/>
        <v>305</v>
      </c>
      <c r="B306" s="5">
        <f>+'[1]IntResults'!A306</f>
        <v>58.3</v>
      </c>
      <c r="C306" s="4">
        <f>+'[1]IntResults'!B306</f>
        <v>337</v>
      </c>
      <c r="D306" s="6" t="str">
        <f>+'[1]IntResults'!C306</f>
        <v>Jennifer Smith </v>
      </c>
      <c r="E306" s="7" t="str">
        <f>+'[1]IntResults'!D306</f>
        <v>Mel's Milers</v>
      </c>
      <c r="F306" s="5" t="str">
        <f>+'[1]IntResults'!E306</f>
        <v>f</v>
      </c>
      <c r="G306" s="5" t="str">
        <f>+'[1]IntResults'!F306</f>
        <v>VW45-49</v>
      </c>
      <c r="H306" s="8" t="str">
        <f t="shared" si="8"/>
        <v>f177</v>
      </c>
    </row>
    <row r="307" spans="1:8" ht="15">
      <c r="A307" s="4">
        <f t="shared" si="9"/>
        <v>306</v>
      </c>
      <c r="B307" s="5">
        <f>+'[1]IntResults'!A307</f>
        <v>58.37</v>
      </c>
      <c r="C307" s="4">
        <f>+'[1]IntResults'!B307</f>
        <v>399</v>
      </c>
      <c r="D307" s="6" t="str">
        <f>+'[1]IntResults'!C307</f>
        <v>Nicky Wilson</v>
      </c>
      <c r="E307" s="7" t="str">
        <f>+'[1]IntResults'!D307</f>
        <v>N/A</v>
      </c>
      <c r="F307" s="5" t="str">
        <f>+'[1]IntResults'!E307</f>
        <v>f</v>
      </c>
      <c r="G307" s="5" t="str">
        <f>+'[1]IntResults'!F307</f>
        <v>VW50-54</v>
      </c>
      <c r="H307" s="8" t="str">
        <f t="shared" si="8"/>
        <v>f178</v>
      </c>
    </row>
    <row r="308" spans="1:8" ht="15">
      <c r="A308" s="4">
        <f t="shared" si="9"/>
        <v>307</v>
      </c>
      <c r="B308" s="5">
        <f>+'[1]IntResults'!A308</f>
        <v>58.41</v>
      </c>
      <c r="C308" s="4">
        <f>+'[1]IntResults'!B308</f>
        <v>246</v>
      </c>
      <c r="D308" s="6" t="str">
        <f>+'[1]IntResults'!C308</f>
        <v>Robert Mayer</v>
      </c>
      <c r="E308" s="7" t="str">
        <f>+'[1]IntResults'!D308</f>
        <v>Lingfield RC</v>
      </c>
      <c r="F308" s="5" t="str">
        <f>+'[1]IntResults'!E308</f>
        <v>m</v>
      </c>
      <c r="G308" s="5" t="str">
        <f>+'[1]IntResults'!F308</f>
        <v>VM70-74</v>
      </c>
      <c r="H308" s="8" t="str">
        <f t="shared" si="8"/>
        <v>m128</v>
      </c>
    </row>
    <row r="309" spans="1:8" ht="15">
      <c r="A309" s="4">
        <f t="shared" si="9"/>
        <v>308</v>
      </c>
      <c r="B309" s="5">
        <f>+'[1]IntResults'!A309</f>
        <v>58.44</v>
      </c>
      <c r="C309" s="4">
        <f>+'[1]IntResults'!B309</f>
        <v>241</v>
      </c>
      <c r="D309" s="6" t="str">
        <f>+'[1]IntResults'!C309</f>
        <v>Donna Maskell</v>
      </c>
      <c r="E309" s="7" t="str">
        <f>+'[1]IntResults'!D309</f>
        <v>Eastbourne Rovers AC</v>
      </c>
      <c r="F309" s="5" t="str">
        <f>+'[1]IntResults'!E309</f>
        <v>f</v>
      </c>
      <c r="G309" s="5" t="str">
        <f>+'[1]IntResults'!F309</f>
        <v>VW50-54</v>
      </c>
      <c r="H309" s="8" t="str">
        <f t="shared" si="8"/>
        <v>f179</v>
      </c>
    </row>
    <row r="310" spans="1:8" ht="15">
      <c r="A310" s="4">
        <f t="shared" si="9"/>
        <v>309</v>
      </c>
      <c r="B310" s="5">
        <f>+'[1]IntResults'!A310</f>
        <v>58.46</v>
      </c>
      <c r="C310" s="4">
        <f>+'[1]IntResults'!B310</f>
        <v>92</v>
      </c>
      <c r="D310" s="6" t="str">
        <f>+'[1]IntResults'!C310</f>
        <v>Francesca Collin</v>
      </c>
      <c r="E310" s="7" t="str">
        <f>+'[1]IntResults'!D310</f>
        <v>Lewes AC</v>
      </c>
      <c r="F310" s="5" t="str">
        <f>+'[1]IntResults'!E310</f>
        <v>f</v>
      </c>
      <c r="G310" s="5" t="str">
        <f>+'[1]IntResults'!F310</f>
        <v>VW50-54</v>
      </c>
      <c r="H310" s="8" t="str">
        <f t="shared" si="8"/>
        <v>f180</v>
      </c>
    </row>
    <row r="311" spans="1:8" ht="15">
      <c r="A311" s="4">
        <f t="shared" si="9"/>
        <v>310</v>
      </c>
      <c r="B311" s="5">
        <f>+'[1]IntResults'!A311</f>
        <v>58.58</v>
      </c>
      <c r="C311" s="4">
        <f>+'[1]IntResults'!B311</f>
        <v>221</v>
      </c>
      <c r="D311" s="6" t="str">
        <f>+'[1]IntResults'!C311</f>
        <v>Marianne  Kilkelly </v>
      </c>
      <c r="E311" s="7" t="str">
        <f>+'[1]IntResults'!D311</f>
        <v>Burgess Hill Runners</v>
      </c>
      <c r="F311" s="5" t="str">
        <f>+'[1]IntResults'!E311</f>
        <v>f</v>
      </c>
      <c r="G311" s="5" t="str">
        <f>+'[1]IntResults'!F311</f>
        <v>VW45-49</v>
      </c>
      <c r="H311" s="8" t="str">
        <f t="shared" si="8"/>
        <v>f181</v>
      </c>
    </row>
    <row r="312" spans="1:8" ht="15">
      <c r="A312" s="4">
        <f t="shared" si="9"/>
        <v>311</v>
      </c>
      <c r="B312" s="5">
        <f>+'[1]IntResults'!A312</f>
        <v>59.26</v>
      </c>
      <c r="C312" s="4">
        <f>+'[1]IntResults'!B312</f>
        <v>366</v>
      </c>
      <c r="D312" s="6" t="str">
        <f>+'[1]IntResults'!C312</f>
        <v>Christine  Velarde</v>
      </c>
      <c r="E312" s="7" t="str">
        <f>+'[1]IntResults'!D312</f>
        <v>Horsham Joggers</v>
      </c>
      <c r="F312" s="5" t="str">
        <f>+'[1]IntResults'!E312</f>
        <v>f</v>
      </c>
      <c r="G312" s="5" t="str">
        <f>+'[1]IntResults'!F312</f>
        <v>VW35-39</v>
      </c>
      <c r="H312" s="8" t="str">
        <f t="shared" si="8"/>
        <v>f182</v>
      </c>
    </row>
    <row r="313" spans="1:8" ht="15">
      <c r="A313" s="4">
        <f t="shared" si="9"/>
        <v>312</v>
      </c>
      <c r="B313" s="5">
        <f>+'[1]IntResults'!A313</f>
        <v>59.53</v>
      </c>
      <c r="C313" s="4">
        <f>+'[1]IntResults'!B313</f>
        <v>118</v>
      </c>
      <c r="D313" s="6" t="str">
        <f>+'[1]IntResults'!C313</f>
        <v>Samantha  Earle</v>
      </c>
      <c r="E313" s="7" t="str">
        <f>+'[1]IntResults'!D313</f>
        <v>Lingfield RC</v>
      </c>
      <c r="F313" s="5" t="str">
        <f>+'[1]IntResults'!E313</f>
        <v>f</v>
      </c>
      <c r="G313" s="5" t="str">
        <f>+'[1]IntResults'!F313</f>
        <v>VW50-54</v>
      </c>
      <c r="H313" s="8" t="str">
        <f t="shared" si="8"/>
        <v>f183</v>
      </c>
    </row>
    <row r="314" spans="1:8" ht="15">
      <c r="A314" s="4">
        <f t="shared" si="9"/>
        <v>313</v>
      </c>
      <c r="B314" s="5">
        <f>+'[1]IntResults'!A314</f>
        <v>59.59</v>
      </c>
      <c r="C314" s="4">
        <f>+'[1]IntResults'!B314</f>
        <v>68</v>
      </c>
      <c r="D314" s="6" t="str">
        <f>+'[1]IntResults'!C314</f>
        <v>Jeannie  Burton</v>
      </c>
      <c r="E314" s="7" t="str">
        <f>+'[1]IntResults'!D314</f>
        <v>Horsham Joggers</v>
      </c>
      <c r="F314" s="5" t="str">
        <f>+'[1]IntResults'!E314</f>
        <v>f</v>
      </c>
      <c r="G314" s="5" t="str">
        <f>+'[1]IntResults'!F314</f>
        <v>VW35-39</v>
      </c>
      <c r="H314" s="8" t="str">
        <f t="shared" si="8"/>
        <v>f184</v>
      </c>
    </row>
    <row r="315" spans="1:8" ht="15">
      <c r="A315" s="4">
        <f t="shared" si="9"/>
        <v>314</v>
      </c>
      <c r="B315" s="5">
        <f>+'[1]IntResults'!A315</f>
        <v>59.59</v>
      </c>
      <c r="C315" s="4">
        <f>+'[1]IntResults'!B315</f>
        <v>232</v>
      </c>
      <c r="D315" s="6" t="str">
        <f>+'[1]IntResults'!C315</f>
        <v>Fiona Lear</v>
      </c>
      <c r="E315" s="7" t="str">
        <f>+'[1]IntResults'!D315</f>
        <v>Horsham Joggers</v>
      </c>
      <c r="F315" s="5" t="str">
        <f>+'[1]IntResults'!E315</f>
        <v>f</v>
      </c>
      <c r="G315" s="5" t="str">
        <f>+'[1]IntResults'!F315</f>
        <v>VW60-64</v>
      </c>
      <c r="H315" s="8" t="str">
        <f t="shared" si="8"/>
        <v>f185</v>
      </c>
    </row>
    <row r="316" spans="1:8" ht="15">
      <c r="A316" s="4">
        <f t="shared" si="9"/>
        <v>315</v>
      </c>
      <c r="B316" s="5">
        <f>+'[1]IntResults'!A316</f>
        <v>60.02</v>
      </c>
      <c r="C316" s="4">
        <f>+'[1]IntResults'!B316</f>
        <v>30</v>
      </c>
      <c r="D316" s="6" t="str">
        <f>+'[1]IntResults'!C316</f>
        <v>Elizabeth Barnett</v>
      </c>
      <c r="E316" s="7" t="str">
        <f>+'[1]IntResults'!D316</f>
        <v>N/A</v>
      </c>
      <c r="F316" s="5" t="str">
        <f>+'[1]IntResults'!E316</f>
        <v>f</v>
      </c>
      <c r="G316" s="5" t="str">
        <f>+'[1]IntResults'!F316</f>
        <v>VW35-39</v>
      </c>
      <c r="H316" s="8" t="str">
        <f t="shared" si="8"/>
        <v>f186</v>
      </c>
    </row>
    <row r="317" spans="1:8" ht="15">
      <c r="A317" s="4">
        <f t="shared" si="9"/>
        <v>316</v>
      </c>
      <c r="B317" s="5">
        <f>+'[1]IntResults'!A317</f>
        <v>60.2</v>
      </c>
      <c r="C317" s="4">
        <f>+'[1]IntResults'!B317</f>
        <v>97</v>
      </c>
      <c r="D317" s="6" t="str">
        <f>+'[1]IntResults'!C317</f>
        <v>Richard Copeland</v>
      </c>
      <c r="E317" s="7" t="str">
        <f>+'[1]IntResults'!D317</f>
        <v>Burgess Hill Runners</v>
      </c>
      <c r="F317" s="5" t="str">
        <f>+'[1]IntResults'!E317</f>
        <v>m</v>
      </c>
      <c r="G317" s="5" t="str">
        <f>+'[1]IntResults'!F317</f>
        <v>VM50-54</v>
      </c>
      <c r="H317" s="8" t="str">
        <f t="shared" si="8"/>
        <v>m129</v>
      </c>
    </row>
    <row r="318" spans="1:8" ht="15">
      <c r="A318" s="4">
        <f t="shared" si="9"/>
        <v>317</v>
      </c>
      <c r="B318" s="5">
        <f>+'[1]IntResults'!A318</f>
        <v>60.2</v>
      </c>
      <c r="C318" s="4">
        <f>+'[1]IntResults'!B318</f>
        <v>333</v>
      </c>
      <c r="D318" s="6" t="str">
        <f>+'[1]IntResults'!C318</f>
        <v>Malcolm Slater</v>
      </c>
      <c r="E318" s="7" t="str">
        <f>+'[1]IntResults'!D318</f>
        <v>Burgess Hill Runners</v>
      </c>
      <c r="F318" s="5" t="str">
        <f>+'[1]IntResults'!E318</f>
        <v>m</v>
      </c>
      <c r="G318" s="5" t="str">
        <f>+'[1]IntResults'!F318</f>
        <v>VM70-74</v>
      </c>
      <c r="H318" s="8" t="str">
        <f t="shared" si="8"/>
        <v>m130</v>
      </c>
    </row>
    <row r="319" spans="1:8" ht="15">
      <c r="A319" s="4">
        <f t="shared" si="9"/>
        <v>318</v>
      </c>
      <c r="B319" s="5">
        <f>+'[1]IntResults'!A319</f>
        <v>61.15</v>
      </c>
      <c r="C319" s="4">
        <f>+'[1]IntResults'!B319</f>
        <v>84</v>
      </c>
      <c r="D319" s="6" t="str">
        <f>+'[1]IntResults'!C319</f>
        <v>Susan Childs</v>
      </c>
      <c r="E319" s="7" t="str">
        <f>+'[1]IntResults'!D319</f>
        <v>Steve's B's</v>
      </c>
      <c r="F319" s="5" t="str">
        <f>+'[1]IntResults'!E319</f>
        <v>f</v>
      </c>
      <c r="G319" s="5" t="str">
        <f>+'[1]IntResults'!F319</f>
        <v>VW45-49</v>
      </c>
      <c r="H319" s="8" t="str">
        <f t="shared" si="8"/>
        <v>f187</v>
      </c>
    </row>
    <row r="320" spans="1:8" ht="15">
      <c r="A320" s="4">
        <f t="shared" si="9"/>
        <v>319</v>
      </c>
      <c r="B320" s="5">
        <f>+'[1]IntResults'!A320</f>
        <v>61.16</v>
      </c>
      <c r="C320" s="4">
        <f>+'[1]IntResults'!B320</f>
        <v>277</v>
      </c>
      <c r="D320" s="6" t="str">
        <f>+'[1]IntResults'!C320</f>
        <v>Lisa Oliver</v>
      </c>
      <c r="E320" s="7" t="str">
        <f>+'[1]IntResults'!D320</f>
        <v>CRC</v>
      </c>
      <c r="F320" s="5" t="str">
        <f>+'[1]IntResults'!E320</f>
        <v>f</v>
      </c>
      <c r="G320" s="5" t="str">
        <f>+'[1]IntResults'!F320</f>
        <v>VW40-44</v>
      </c>
      <c r="H320" s="8" t="str">
        <f t="shared" si="8"/>
        <v>f188</v>
      </c>
    </row>
    <row r="321" spans="1:8" ht="15">
      <c r="A321" s="4">
        <f t="shared" si="9"/>
        <v>320</v>
      </c>
      <c r="B321" s="5">
        <f>+'[1]IntResults'!A321</f>
        <v>61.18</v>
      </c>
      <c r="C321" s="4">
        <f>+'[1]IntResults'!B321</f>
        <v>219</v>
      </c>
      <c r="D321" s="6" t="str">
        <f>+'[1]IntResults'!C321</f>
        <v>Rozina Khan</v>
      </c>
      <c r="E321" s="7" t="str">
        <f>+'[1]IntResults'!D321</f>
        <v>Crawley Run Crew </v>
      </c>
      <c r="F321" s="5" t="str">
        <f>+'[1]IntResults'!E321</f>
        <v>f</v>
      </c>
      <c r="G321" s="5" t="str">
        <f>+'[1]IntResults'!F321</f>
        <v>VW35-39</v>
      </c>
      <c r="H321" s="8" t="str">
        <f t="shared" si="8"/>
        <v>f189</v>
      </c>
    </row>
    <row r="322" spans="1:8" ht="15">
      <c r="A322" s="4">
        <f t="shared" si="9"/>
        <v>321</v>
      </c>
      <c r="B322" s="5">
        <f>+'[1]IntResults'!A322</f>
        <v>61.19</v>
      </c>
      <c r="C322" s="4">
        <f>+'[1]IntResults'!B322</f>
        <v>237</v>
      </c>
      <c r="D322" s="6" t="str">
        <f>+'[1]IntResults'!C322</f>
        <v>Joanne  Mackintosh</v>
      </c>
      <c r="E322" s="7" t="str">
        <f>+'[1]IntResults'!D322</f>
        <v>Saints And Sinners Crawley</v>
      </c>
      <c r="F322" s="5" t="str">
        <f>+'[1]IntResults'!E322</f>
        <v>f</v>
      </c>
      <c r="G322" s="5" t="str">
        <f>+'[1]IntResults'!F322</f>
        <v>VW35-39</v>
      </c>
      <c r="H322" s="8" t="str">
        <f t="shared" si="8"/>
        <v>f190</v>
      </c>
    </row>
    <row r="323" spans="1:8" ht="15">
      <c r="A323" s="4">
        <f t="shared" si="9"/>
        <v>322</v>
      </c>
      <c r="B323" s="5">
        <f>+'[1]IntResults'!A323</f>
        <v>61.43</v>
      </c>
      <c r="C323" s="4">
        <f>+'[1]IntResults'!B323</f>
        <v>247</v>
      </c>
      <c r="D323" s="6" t="str">
        <f>+'[1]IntResults'!C323</f>
        <v>Danielle McComb</v>
      </c>
      <c r="E323" s="7" t="str">
        <f>+'[1]IntResults'!D323</f>
        <v>Crawley Run Crew</v>
      </c>
      <c r="F323" s="5" t="str">
        <f>+'[1]IntResults'!E323</f>
        <v>f</v>
      </c>
      <c r="G323" s="5" t="str">
        <f>+'[1]IntResults'!F323</f>
        <v>SW16-34</v>
      </c>
      <c r="H323" s="8" t="str">
        <f aca="true" t="shared" si="10" ref="H323:H386">+F323&amp;TEXT(SUMPRODUCT(--(F323=$F$2:$F$600),--(A323&gt;$A$2:$A$600))+1,0)</f>
        <v>f191</v>
      </c>
    </row>
    <row r="324" spans="1:8" ht="15">
      <c r="A324" s="4">
        <f aca="true" t="shared" si="11" ref="A324:A387">+A323+1</f>
        <v>323</v>
      </c>
      <c r="B324" s="5">
        <f>+'[1]IntResults'!A324</f>
        <v>61.54</v>
      </c>
      <c r="C324" s="4">
        <f>+'[1]IntResults'!B324</f>
        <v>206</v>
      </c>
      <c r="D324" s="6" t="str">
        <f>+'[1]IntResults'!C324</f>
        <v>Peter Johnstone</v>
      </c>
      <c r="E324" s="7" t="str">
        <f>+'[1]IntResults'!D324</f>
        <v>N/A</v>
      </c>
      <c r="F324" s="5" t="str">
        <f>+'[1]IntResults'!E324</f>
        <v>m</v>
      </c>
      <c r="G324" s="5" t="str">
        <f>+'[1]IntResults'!F324</f>
        <v>VM50-54</v>
      </c>
      <c r="H324" s="8" t="str">
        <f t="shared" si="10"/>
        <v>m131</v>
      </c>
    </row>
    <row r="325" spans="1:8" ht="15">
      <c r="A325" s="4">
        <f t="shared" si="11"/>
        <v>324</v>
      </c>
      <c r="B325" s="5">
        <f>+'[1]IntResults'!A325</f>
        <v>62.17</v>
      </c>
      <c r="C325" s="4">
        <f>+'[1]IntResults'!B325</f>
        <v>251</v>
      </c>
      <c r="D325" s="6" t="str">
        <f>+'[1]IntResults'!C325</f>
        <v>Jessica Melville</v>
      </c>
      <c r="E325" s="7" t="str">
        <f>+'[1]IntResults'!D325</f>
        <v>Saints And Sinners </v>
      </c>
      <c r="F325" s="5" t="str">
        <f>+'[1]IntResults'!E325</f>
        <v>f</v>
      </c>
      <c r="G325" s="5" t="str">
        <f>+'[1]IntResults'!F325</f>
        <v>SW16-34</v>
      </c>
      <c r="H325" s="8" t="str">
        <f t="shared" si="10"/>
        <v>f192</v>
      </c>
    </row>
    <row r="326" spans="1:8" ht="15">
      <c r="A326" s="4">
        <f t="shared" si="11"/>
        <v>325</v>
      </c>
      <c r="B326" s="5">
        <f>+'[1]IntResults'!A326</f>
        <v>62.19</v>
      </c>
      <c r="C326" s="4">
        <f>+'[1]IntResults'!B326</f>
        <v>134</v>
      </c>
      <c r="D326" s="6" t="str">
        <f>+'[1]IntResults'!C326</f>
        <v>Victoria  Fionda </v>
      </c>
      <c r="E326" s="7" t="str">
        <f>+'[1]IntResults'!D326</f>
        <v>N/A</v>
      </c>
      <c r="F326" s="5" t="str">
        <f>+'[1]IntResults'!E326</f>
        <v>f</v>
      </c>
      <c r="G326" s="5" t="str">
        <f>+'[1]IntResults'!F326</f>
        <v>VW35-39</v>
      </c>
      <c r="H326" s="8" t="str">
        <f t="shared" si="10"/>
        <v>f193</v>
      </c>
    </row>
    <row r="327" spans="1:8" ht="15">
      <c r="A327" s="4">
        <f t="shared" si="11"/>
        <v>326</v>
      </c>
      <c r="B327" s="5">
        <f>+'[1]IntResults'!A327</f>
        <v>62.23</v>
      </c>
      <c r="C327" s="4">
        <f>+'[1]IntResults'!B327</f>
        <v>190</v>
      </c>
      <c r="D327" s="6" t="str">
        <f>+'[1]IntResults'!C327</f>
        <v>Nikki Humphrey</v>
      </c>
      <c r="E327" s="7" t="str">
        <f>+'[1]IntResults'!D327</f>
        <v>N/A</v>
      </c>
      <c r="F327" s="5" t="str">
        <f>+'[1]IntResults'!E327</f>
        <v>f</v>
      </c>
      <c r="G327" s="5" t="str">
        <f>+'[1]IntResults'!F327</f>
        <v>VW35-39</v>
      </c>
      <c r="H327" s="8" t="str">
        <f t="shared" si="10"/>
        <v>f194</v>
      </c>
    </row>
    <row r="328" spans="1:8" ht="15">
      <c r="A328" s="4">
        <f t="shared" si="11"/>
        <v>327</v>
      </c>
      <c r="B328" s="5">
        <f>+'[1]IntResults'!A328</f>
        <v>62.24</v>
      </c>
      <c r="C328" s="4">
        <f>+'[1]IntResults'!B328</f>
        <v>36</v>
      </c>
      <c r="D328" s="6" t="str">
        <f>+'[1]IntResults'!C328</f>
        <v>Simone Beazley</v>
      </c>
      <c r="E328" s="7" t="str">
        <f>+'[1]IntResults'!D328</f>
        <v>Saints And Sinners</v>
      </c>
      <c r="F328" s="5" t="str">
        <f>+'[1]IntResults'!E328</f>
        <v>f</v>
      </c>
      <c r="G328" s="5" t="str">
        <f>+'[1]IntResults'!F328</f>
        <v>SW16-34</v>
      </c>
      <c r="H328" s="8" t="str">
        <f t="shared" si="10"/>
        <v>f195</v>
      </c>
    </row>
    <row r="329" spans="1:8" ht="15">
      <c r="A329" s="4">
        <f t="shared" si="11"/>
        <v>328</v>
      </c>
      <c r="B329" s="5">
        <f>+'[1]IntResults'!A329</f>
        <v>62.52</v>
      </c>
      <c r="C329" s="4">
        <f>+'[1]IntResults'!B329</f>
        <v>204</v>
      </c>
      <c r="D329" s="6" t="str">
        <f>+'[1]IntResults'!C329</f>
        <v>Charlene Joe</v>
      </c>
      <c r="E329" s="7" t="str">
        <f>+'[1]IntResults'!D329</f>
        <v>Crawley Run Crew</v>
      </c>
      <c r="F329" s="5" t="str">
        <f>+'[1]IntResults'!E329</f>
        <v>f</v>
      </c>
      <c r="G329" s="5" t="str">
        <f>+'[1]IntResults'!F329</f>
        <v>VW55-59</v>
      </c>
      <c r="H329" s="8" t="str">
        <f t="shared" si="10"/>
        <v>f196</v>
      </c>
    </row>
    <row r="330" spans="1:8" ht="15">
      <c r="A330" s="4">
        <f t="shared" si="11"/>
        <v>329</v>
      </c>
      <c r="B330" s="5">
        <f>+'[1]IntResults'!A330</f>
        <v>62.55</v>
      </c>
      <c r="C330" s="4">
        <f>+'[1]IntResults'!B330</f>
        <v>6</v>
      </c>
      <c r="D330" s="6" t="str">
        <f>+'[1]IntResults'!C330</f>
        <v>Rebecca Anderson</v>
      </c>
      <c r="E330" s="7" t="str">
        <f>+'[1]IntResults'!D330</f>
        <v>Worth Way Runners</v>
      </c>
      <c r="F330" s="5" t="str">
        <f>+'[1]IntResults'!E330</f>
        <v>f</v>
      </c>
      <c r="G330" s="5" t="str">
        <f>+'[1]IntResults'!F330</f>
        <v>VW35-39</v>
      </c>
      <c r="H330" s="8" t="str">
        <f t="shared" si="10"/>
        <v>f197</v>
      </c>
    </row>
    <row r="331" spans="1:8" ht="15">
      <c r="A331" s="4">
        <f t="shared" si="11"/>
        <v>330</v>
      </c>
      <c r="B331" s="5">
        <f>+'[1]IntResults'!A331</f>
        <v>63.12</v>
      </c>
      <c r="C331" s="4">
        <f>+'[1]IntResults'!B331</f>
        <v>110</v>
      </c>
      <c r="D331" s="6" t="str">
        <f>+'[1]IntResults'!C331</f>
        <v>Ruth Day</v>
      </c>
      <c r="E331" s="7" t="str">
        <f>+'[1]IntResults'!D331</f>
        <v>N/A</v>
      </c>
      <c r="F331" s="5" t="str">
        <f>+'[1]IntResults'!E331</f>
        <v>f</v>
      </c>
      <c r="G331" s="5" t="str">
        <f>+'[1]IntResults'!F331</f>
        <v>VW50-54</v>
      </c>
      <c r="H331" s="8" t="str">
        <f t="shared" si="10"/>
        <v>f198</v>
      </c>
    </row>
    <row r="332" spans="1:8" ht="15">
      <c r="A332" s="4">
        <f t="shared" si="11"/>
        <v>331</v>
      </c>
      <c r="B332" s="5">
        <f>+'[1]IntResults'!A332</f>
        <v>63.12</v>
      </c>
      <c r="C332" s="4">
        <f>+'[1]IntResults'!B332</f>
        <v>266</v>
      </c>
      <c r="D332" s="6" t="str">
        <f>+'[1]IntResults'!C332</f>
        <v>Elma Neil</v>
      </c>
      <c r="E332" s="7" t="str">
        <f>+'[1]IntResults'!D332</f>
        <v>N/a</v>
      </c>
      <c r="F332" s="5" t="str">
        <f>+'[1]IntResults'!E332</f>
        <v>f</v>
      </c>
      <c r="G332" s="5" t="str">
        <f>+'[1]IntResults'!F332</f>
        <v>VW45-49</v>
      </c>
      <c r="H332" s="8" t="str">
        <f t="shared" si="10"/>
        <v>f199</v>
      </c>
    </row>
    <row r="333" spans="1:8" ht="15">
      <c r="A333" s="4">
        <f t="shared" si="11"/>
        <v>332</v>
      </c>
      <c r="B333" s="5">
        <f>+'[1]IntResults'!A333</f>
        <v>63.14</v>
      </c>
      <c r="C333" s="4">
        <f>+'[1]IntResults'!B333</f>
        <v>281</v>
      </c>
      <c r="D333" s="6" t="str">
        <f>+'[1]IntResults'!C333</f>
        <v>Clare Peake</v>
      </c>
      <c r="E333" s="7" t="str">
        <f>+'[1]IntResults'!D333</f>
        <v>Burgess Hill Runners</v>
      </c>
      <c r="F333" s="5" t="str">
        <f>+'[1]IntResults'!E333</f>
        <v>f</v>
      </c>
      <c r="G333" s="5" t="str">
        <f>+'[1]IntResults'!F333</f>
        <v>VW45-49</v>
      </c>
      <c r="H333" s="8" t="str">
        <f t="shared" si="10"/>
        <v>f200</v>
      </c>
    </row>
    <row r="334" spans="1:8" ht="15">
      <c r="A334" s="4">
        <f t="shared" si="11"/>
        <v>333</v>
      </c>
      <c r="B334" s="5">
        <f>+'[1]IntResults'!A334</f>
        <v>64.51</v>
      </c>
      <c r="C334" s="4">
        <f>+'[1]IntResults'!B334</f>
        <v>273</v>
      </c>
      <c r="D334" s="6" t="str">
        <f>+'[1]IntResults'!C334</f>
        <v>Claire Oak</v>
      </c>
      <c r="E334" s="7" t="str">
        <f>+'[1]IntResults'!D334</f>
        <v>Saints And Sinners</v>
      </c>
      <c r="F334" s="5" t="str">
        <f>+'[1]IntResults'!E334</f>
        <v>f</v>
      </c>
      <c r="G334" s="5" t="str">
        <f>+'[1]IntResults'!F334</f>
        <v>VW40-44</v>
      </c>
      <c r="H334" s="8" t="str">
        <f t="shared" si="10"/>
        <v>f201</v>
      </c>
    </row>
    <row r="335" spans="1:8" ht="15">
      <c r="A335" s="4">
        <f t="shared" si="11"/>
        <v>334</v>
      </c>
      <c r="B335" s="5">
        <f>+'[1]IntResults'!A335</f>
        <v>65.34</v>
      </c>
      <c r="C335" s="4">
        <f>+'[1]IntResults'!B335</f>
        <v>293</v>
      </c>
      <c r="D335" s="6" t="str">
        <f>+'[1]IntResults'!C335</f>
        <v>Don Reed</v>
      </c>
      <c r="E335" s="7" t="str">
        <f>+'[1]IntResults'!D335</f>
        <v>Worth Way Runners </v>
      </c>
      <c r="F335" s="5" t="str">
        <f>+'[1]IntResults'!E335</f>
        <v>m</v>
      </c>
      <c r="G335" s="5" t="str">
        <f>+'[1]IntResults'!F335</f>
        <v>VM45-49</v>
      </c>
      <c r="H335" s="8" t="str">
        <f t="shared" si="10"/>
        <v>m132</v>
      </c>
    </row>
    <row r="336" spans="1:8" ht="15">
      <c r="A336" s="4">
        <f t="shared" si="11"/>
        <v>335</v>
      </c>
      <c r="B336" s="5">
        <f>+'[1]IntResults'!A336</f>
        <v>65.38</v>
      </c>
      <c r="C336" s="4">
        <f>+'[1]IntResults'!B336</f>
        <v>9</v>
      </c>
      <c r="D336" s="6" t="str">
        <f>+'[1]IntResults'!C336</f>
        <v>Tracey Armstrong</v>
      </c>
      <c r="E336" s="7" t="str">
        <f>+'[1]IntResults'!D336</f>
        <v>Eastbourne Rovers AC</v>
      </c>
      <c r="F336" s="5" t="str">
        <f>+'[1]IntResults'!E336</f>
        <v>f</v>
      </c>
      <c r="G336" s="5" t="str">
        <f>+'[1]IntResults'!F336</f>
        <v>VW50-54</v>
      </c>
      <c r="H336" s="8" t="str">
        <f t="shared" si="10"/>
        <v>f202</v>
      </c>
    </row>
    <row r="337" spans="1:8" ht="15">
      <c r="A337" s="4">
        <f t="shared" si="11"/>
        <v>336</v>
      </c>
      <c r="B337" s="5">
        <f>+'[1]IntResults'!A337</f>
        <v>66.33</v>
      </c>
      <c r="C337" s="4">
        <f>+'[1]IntResults'!B337</f>
        <v>315</v>
      </c>
      <c r="D337" s="6" t="str">
        <f>+'[1]IntResults'!C337</f>
        <v>Ann Savidge</v>
      </c>
      <c r="E337" s="7" t="str">
        <f>+'[1]IntResults'!D337</f>
        <v>Burgess Hill Runners</v>
      </c>
      <c r="F337" s="5" t="str">
        <f>+'[1]IntResults'!E337</f>
        <v>f</v>
      </c>
      <c r="G337" s="5" t="str">
        <f>+'[1]IntResults'!F337</f>
        <v>VW55-59</v>
      </c>
      <c r="H337" s="8" t="str">
        <f t="shared" si="10"/>
        <v>f203</v>
      </c>
    </row>
    <row r="338" spans="1:8" ht="15">
      <c r="A338" s="4">
        <f t="shared" si="11"/>
        <v>337</v>
      </c>
      <c r="B338" s="5">
        <f>+'[1]IntResults'!A338</f>
        <v>66.34</v>
      </c>
      <c r="C338" s="4">
        <f>+'[1]IntResults'!B338</f>
        <v>76</v>
      </c>
      <c r="D338" s="6" t="str">
        <f>+'[1]IntResults'!C338</f>
        <v>Theresa Chalk</v>
      </c>
      <c r="E338" s="7" t="str">
        <f>+'[1]IntResults'!D338</f>
        <v>Burgess Hill Runners</v>
      </c>
      <c r="F338" s="5" t="str">
        <f>+'[1]IntResults'!E338</f>
        <v>f</v>
      </c>
      <c r="G338" s="5" t="str">
        <f>+'[1]IntResults'!F338</f>
        <v>VW50-54</v>
      </c>
      <c r="H338" s="8" t="str">
        <f t="shared" si="10"/>
        <v>f204</v>
      </c>
    </row>
    <row r="339" spans="1:8" ht="15">
      <c r="A339" s="4">
        <f t="shared" si="11"/>
        <v>338</v>
      </c>
      <c r="B339" s="5">
        <f>+'[1]IntResults'!A339</f>
        <v>66.35</v>
      </c>
      <c r="C339" s="4">
        <f>+'[1]IntResults'!B339</f>
        <v>371</v>
      </c>
      <c r="D339" s="6" t="str">
        <f>+'[1]IntResults'!C339</f>
        <v>Caroline Wadey</v>
      </c>
      <c r="E339" s="7" t="str">
        <f>+'[1]IntResults'!D339</f>
        <v>Burgess Hill Runners</v>
      </c>
      <c r="F339" s="5" t="str">
        <f>+'[1]IntResults'!E339</f>
        <v>f</v>
      </c>
      <c r="G339" s="5" t="str">
        <f>+'[1]IntResults'!F339</f>
        <v>VW45-49</v>
      </c>
      <c r="H339" s="8" t="str">
        <f t="shared" si="10"/>
        <v>f205</v>
      </c>
    </row>
    <row r="340" spans="1:8" ht="15">
      <c r="A340" s="4">
        <f t="shared" si="11"/>
        <v>339</v>
      </c>
      <c r="B340" s="5">
        <f>+'[1]IntResults'!A340</f>
        <v>66.59</v>
      </c>
      <c r="C340" s="4">
        <f>+'[1]IntResults'!B340</f>
        <v>78</v>
      </c>
      <c r="D340" s="6" t="str">
        <f>+'[1]IntResults'!C340</f>
        <v>Heidi  Chaney </v>
      </c>
      <c r="E340" s="7" t="str">
        <f>+'[1]IntResults'!D340</f>
        <v>Horsham Joggers</v>
      </c>
      <c r="F340" s="5" t="str">
        <f>+'[1]IntResults'!E340</f>
        <v>f</v>
      </c>
      <c r="G340" s="5" t="str">
        <f>+'[1]IntResults'!F340</f>
        <v>VW50-54</v>
      </c>
      <c r="H340" s="8" t="str">
        <f t="shared" si="10"/>
        <v>f206</v>
      </c>
    </row>
    <row r="341" spans="1:8" ht="15">
      <c r="A341" s="4">
        <f t="shared" si="11"/>
        <v>340</v>
      </c>
      <c r="B341" s="5">
        <f>+'[1]IntResults'!A341</f>
        <v>67</v>
      </c>
      <c r="C341" s="4">
        <f>+'[1]IntResults'!B341</f>
        <v>388</v>
      </c>
      <c r="D341" s="6" t="str">
        <f>+'[1]IntResults'!C341</f>
        <v>Deborah  Weller </v>
      </c>
      <c r="E341" s="7" t="str">
        <f>+'[1]IntResults'!D341</f>
        <v>Horsham Joggers</v>
      </c>
      <c r="F341" s="5" t="str">
        <f>+'[1]IntResults'!E341</f>
        <v>f</v>
      </c>
      <c r="G341" s="5" t="str">
        <f>+'[1]IntResults'!F341</f>
        <v>VW50-54</v>
      </c>
      <c r="H341" s="8" t="str">
        <f t="shared" si="10"/>
        <v>f207</v>
      </c>
    </row>
    <row r="342" spans="1:8" ht="15">
      <c r="A342" s="4">
        <f t="shared" si="11"/>
        <v>341</v>
      </c>
      <c r="B342" s="5">
        <f>+'[1]IntResults'!A342</f>
        <v>67.18</v>
      </c>
      <c r="C342" s="4">
        <f>+'[1]IntResults'!B342</f>
        <v>403</v>
      </c>
      <c r="D342" s="6" t="str">
        <f>+'[1]IntResults'!C342</f>
        <v>Nikki Young </v>
      </c>
      <c r="E342" s="7" t="str">
        <f>+'[1]IntResults'!D342</f>
        <v>Eastbourne Rovers AC</v>
      </c>
      <c r="F342" s="5" t="str">
        <f>+'[1]IntResults'!E342</f>
        <v>f</v>
      </c>
      <c r="G342" s="5" t="str">
        <f>+'[1]IntResults'!F342</f>
        <v>VW45-49</v>
      </c>
      <c r="H342" s="8" t="str">
        <f t="shared" si="10"/>
        <v>f208</v>
      </c>
    </row>
    <row r="343" spans="1:8" ht="15">
      <c r="A343" s="4">
        <f t="shared" si="11"/>
        <v>342</v>
      </c>
      <c r="B343" s="5">
        <f>+'[1]IntResults'!A343</f>
        <v>68.07</v>
      </c>
      <c r="C343" s="4">
        <f>+'[1]IntResults'!B343</f>
        <v>52</v>
      </c>
      <c r="D343" s="6" t="str">
        <f>+'[1]IntResults'!C343</f>
        <v>Stephen Boarder</v>
      </c>
      <c r="E343" s="7" t="str">
        <f>+'[1]IntResults'!D343</f>
        <v>N/A</v>
      </c>
      <c r="F343" s="5" t="str">
        <f>+'[1]IntResults'!E343</f>
        <v>m</v>
      </c>
      <c r="G343" s="5" t="str">
        <f>+'[1]IntResults'!F343</f>
        <v>SM16-39</v>
      </c>
      <c r="H343" s="8" t="str">
        <f t="shared" si="10"/>
        <v>m133</v>
      </c>
    </row>
    <row r="344" spans="1:8" ht="15">
      <c r="A344" s="4">
        <f t="shared" si="11"/>
        <v>343</v>
      </c>
      <c r="B344" s="5">
        <f>+'[1]IntResults'!A344</f>
        <v>68.07</v>
      </c>
      <c r="C344" s="4">
        <f>+'[1]IntResults'!B344</f>
        <v>370</v>
      </c>
      <c r="D344" s="6" t="str">
        <f>+'[1]IntResults'!C344</f>
        <v>Sally Wade</v>
      </c>
      <c r="E344" s="7" t="str">
        <f>+'[1]IntResults'!D344</f>
        <v>Saints And Sinners Crawley</v>
      </c>
      <c r="F344" s="5" t="str">
        <f>+'[1]IntResults'!E344</f>
        <v>f</v>
      </c>
      <c r="G344" s="5" t="str">
        <f>+'[1]IntResults'!F344</f>
        <v>VW40-44</v>
      </c>
      <c r="H344" s="8" t="str">
        <f t="shared" si="10"/>
        <v>f209</v>
      </c>
    </row>
    <row r="345" spans="1:8" ht="15">
      <c r="A345" s="4">
        <f t="shared" si="11"/>
        <v>344</v>
      </c>
      <c r="B345" s="5">
        <f>+'[1]IntResults'!A345</f>
        <v>68.1</v>
      </c>
      <c r="C345" s="4">
        <f>+'[1]IntResults'!B345</f>
        <v>317</v>
      </c>
      <c r="D345" s="6" t="str">
        <f>+'[1]IntResults'!C345</f>
        <v>Debby Scott</v>
      </c>
      <c r="E345" s="7" t="str">
        <f>+'[1]IntResults'!D345</f>
        <v>Crawley Saints &amp; Sinners</v>
      </c>
      <c r="F345" s="5" t="str">
        <f>+'[1]IntResults'!E345</f>
        <v>f</v>
      </c>
      <c r="G345" s="5" t="str">
        <f>+'[1]IntResults'!F345</f>
        <v>VW45-49</v>
      </c>
      <c r="H345" s="8" t="str">
        <f t="shared" si="10"/>
        <v>f210</v>
      </c>
    </row>
    <row r="346" spans="1:8" ht="15">
      <c r="A346" s="4">
        <f t="shared" si="11"/>
        <v>345</v>
      </c>
      <c r="B346" s="5">
        <f>+'[1]IntResults'!A346</f>
        <v>68.38</v>
      </c>
      <c r="C346" s="4">
        <f>+'[1]IntResults'!B346</f>
        <v>234</v>
      </c>
      <c r="D346" s="6" t="str">
        <f>+'[1]IntResults'!C346</f>
        <v>Maria Leonard</v>
      </c>
      <c r="E346" s="7" t="str">
        <f>+'[1]IntResults'!D346</f>
        <v>Worth Way Runners</v>
      </c>
      <c r="F346" s="5" t="str">
        <f>+'[1]IntResults'!E346</f>
        <v>f</v>
      </c>
      <c r="G346" s="5" t="str">
        <f>+'[1]IntResults'!F346</f>
        <v>VW50-54</v>
      </c>
      <c r="H346" s="8" t="str">
        <f t="shared" si="10"/>
        <v>f211</v>
      </c>
    </row>
    <row r="347" spans="1:8" ht="15">
      <c r="A347" s="4">
        <f t="shared" si="11"/>
        <v>346</v>
      </c>
      <c r="B347" s="5">
        <f>+'[1]IntResults'!A347</f>
        <v>70.31</v>
      </c>
      <c r="C347" s="4">
        <f>+'[1]IntResults'!B347</f>
        <v>347</v>
      </c>
      <c r="D347" s="6" t="str">
        <f>+'[1]IntResults'!C347</f>
        <v>Siobhan Taylor</v>
      </c>
      <c r="E347" s="7" t="str">
        <f>+'[1]IntResults'!D347</f>
        <v>Horsham Traithlon Club</v>
      </c>
      <c r="F347" s="5" t="str">
        <f>+'[1]IntResults'!E347</f>
        <v>f</v>
      </c>
      <c r="G347" s="5" t="str">
        <f>+'[1]IntResults'!F347</f>
        <v>SW16-34</v>
      </c>
      <c r="H347" s="8" t="str">
        <f t="shared" si="10"/>
        <v>f212</v>
      </c>
    </row>
    <row r="348" spans="1:8" ht="15">
      <c r="A348" s="4">
        <f t="shared" si="11"/>
        <v>347</v>
      </c>
      <c r="B348" s="5">
        <f>+'[1]IntResults'!A348</f>
        <v>72.06</v>
      </c>
      <c r="C348" s="4">
        <f>+'[1]IntResults'!B348</f>
        <v>382</v>
      </c>
      <c r="D348" s="6" t="str">
        <f>+'[1]IntResults'!C348</f>
        <v>Jayne Webb</v>
      </c>
      <c r="E348" s="7" t="str">
        <f>+'[1]IntResults'!D348</f>
        <v>Lingfield RC</v>
      </c>
      <c r="F348" s="5" t="str">
        <f>+'[1]IntResults'!E348</f>
        <v>f</v>
      </c>
      <c r="G348" s="5" t="str">
        <f>+'[1]IntResults'!F348</f>
        <v>VW50-54</v>
      </c>
      <c r="H348" s="8" t="str">
        <f t="shared" si="10"/>
        <v>f213</v>
      </c>
    </row>
    <row r="349" spans="1:8" ht="15">
      <c r="A349" s="4">
        <f t="shared" si="11"/>
        <v>348</v>
      </c>
      <c r="B349" s="5">
        <f>+'[1]IntResults'!A349</f>
        <v>74.13</v>
      </c>
      <c r="C349" s="4">
        <f>+'[1]IntResults'!B349</f>
        <v>75</v>
      </c>
      <c r="D349" s="6" t="str">
        <f>+'[1]IntResults'!C349</f>
        <v>Judy Carbone</v>
      </c>
      <c r="E349" s="7" t="str">
        <f>+'[1]IntResults'!D349</f>
        <v>Crawley Run Crew</v>
      </c>
      <c r="F349" s="5" t="str">
        <f>+'[1]IntResults'!E349</f>
        <v>f</v>
      </c>
      <c r="G349" s="5" t="str">
        <f>+'[1]IntResults'!F349</f>
        <v>VW40-44</v>
      </c>
      <c r="H349" s="8" t="str">
        <f t="shared" si="10"/>
        <v>f214</v>
      </c>
    </row>
    <row r="350" spans="1:8" ht="15">
      <c r="A350" s="4">
        <f t="shared" si="11"/>
        <v>349</v>
      </c>
      <c r="B350" s="5">
        <f>+'[1]IntResults'!A350</f>
        <v>74.14</v>
      </c>
      <c r="C350" s="4">
        <f>+'[1]IntResults'!B350</f>
        <v>397</v>
      </c>
      <c r="D350" s="6" t="str">
        <f>+'[1]IntResults'!C350</f>
        <v>Jodie  Williams </v>
      </c>
      <c r="E350" s="7" t="str">
        <f>+'[1]IntResults'!D350</f>
        <v>Crawley Run Crew </v>
      </c>
      <c r="F350" s="5" t="str">
        <f>+'[1]IntResults'!E350</f>
        <v>f</v>
      </c>
      <c r="G350" s="5" t="str">
        <f>+'[1]IntResults'!F350</f>
        <v>SW16-34</v>
      </c>
      <c r="H350" s="8" t="str">
        <f t="shared" si="10"/>
        <v>f215</v>
      </c>
    </row>
    <row r="351" spans="1:8" ht="15">
      <c r="A351" s="4">
        <f t="shared" si="11"/>
        <v>350</v>
      </c>
      <c r="B351" s="5">
        <f>+'[1]IntResults'!A351</f>
        <v>74.57</v>
      </c>
      <c r="C351" s="4">
        <f>+'[1]IntResults'!B351</f>
        <v>316</v>
      </c>
      <c r="D351" s="6" t="str">
        <f>+'[1]IntResults'!C351</f>
        <v>Catriona  Sawyers</v>
      </c>
      <c r="E351" s="7" t="str">
        <f>+'[1]IntResults'!D351</f>
        <v>Horley Harriers </v>
      </c>
      <c r="F351" s="5" t="str">
        <f>+'[1]IntResults'!E351</f>
        <v>f</v>
      </c>
      <c r="G351" s="5" t="str">
        <f>+'[1]IntResults'!F351</f>
        <v>VW40-44</v>
      </c>
      <c r="H351" s="8" t="str">
        <f t="shared" si="10"/>
        <v>f216</v>
      </c>
    </row>
    <row r="352" spans="1:8" ht="15">
      <c r="A352" s="4">
        <f t="shared" si="11"/>
        <v>351</v>
      </c>
      <c r="B352" s="5">
        <f>+'[1]IntResults'!A352</f>
        <v>75.07</v>
      </c>
      <c r="C352" s="4">
        <f>+'[1]IntResults'!B352</f>
        <v>212</v>
      </c>
      <c r="D352" s="6" t="str">
        <f>+'[1]IntResults'!C352</f>
        <v>Julie Kalsi</v>
      </c>
      <c r="E352" s="7" t="str">
        <f>+'[1]IntResults'!D352</f>
        <v>N/A</v>
      </c>
      <c r="F352" s="5" t="str">
        <f>+'[1]IntResults'!E352</f>
        <v>f</v>
      </c>
      <c r="G352" s="5" t="str">
        <f>+'[1]IntResults'!F352</f>
        <v>VW50-54</v>
      </c>
      <c r="H352" s="8" t="str">
        <f t="shared" si="10"/>
        <v>f217</v>
      </c>
    </row>
    <row r="353" spans="1:8" ht="15">
      <c r="A353" s="4">
        <f t="shared" si="11"/>
        <v>352</v>
      </c>
      <c r="B353" s="5" t="e">
        <f>+'[1]IntResults'!A353</f>
        <v>#N/A</v>
      </c>
      <c r="C353" s="4">
        <f>+'[1]IntResults'!B353</f>
        <v>7</v>
      </c>
      <c r="D353" s="6" t="str">
        <f>+'[1]IntResults'!C353</f>
        <v>Claire Annesley</v>
      </c>
      <c r="E353" s="7" t="str">
        <f>+'[1]IntResults'!D353</f>
        <v>Haywards Heath Harriers</v>
      </c>
      <c r="F353" s="5" t="str">
        <f>+'[1]IntResults'!E353</f>
        <v>f</v>
      </c>
      <c r="G353" s="5" t="str">
        <f>+'[1]IntResults'!F353</f>
        <v>VW40-44</v>
      </c>
      <c r="H353" s="8" t="str">
        <f t="shared" si="10"/>
        <v>f218</v>
      </c>
    </row>
    <row r="354" spans="1:8" ht="15">
      <c r="A354" s="4">
        <f t="shared" si="11"/>
        <v>353</v>
      </c>
      <c r="B354" s="5" t="e">
        <f>+'[1]IntResults'!A354</f>
        <v>#N/A</v>
      </c>
      <c r="C354" s="4">
        <f>+'[1]IntResults'!B354</f>
        <v>11</v>
      </c>
      <c r="D354" s="6" t="str">
        <f>+'[1]IntResults'!C354</f>
        <v>John Atherton </v>
      </c>
      <c r="E354" s="7" t="str">
        <f>+'[1]IntResults'!D354</f>
        <v>N/A</v>
      </c>
      <c r="F354" s="5" t="str">
        <f>+'[1]IntResults'!E354</f>
        <v>m</v>
      </c>
      <c r="G354" s="5" t="str">
        <f>+'[1]IntResults'!F354</f>
        <v>VM55-59</v>
      </c>
      <c r="H354" s="8" t="str">
        <f t="shared" si="10"/>
        <v>m134</v>
      </c>
    </row>
    <row r="355" spans="1:8" ht="15">
      <c r="A355" s="4">
        <f t="shared" si="11"/>
        <v>354</v>
      </c>
      <c r="B355" s="5" t="e">
        <f>+'[1]IntResults'!A355</f>
        <v>#N/A</v>
      </c>
      <c r="C355" s="4">
        <f>+'[1]IntResults'!B355</f>
        <v>12</v>
      </c>
      <c r="D355" s="6" t="str">
        <f>+'[1]IntResults'!C355</f>
        <v>Susannah  Atherton </v>
      </c>
      <c r="E355" s="7" t="str">
        <f>+'[1]IntResults'!D355</f>
        <v>N/A</v>
      </c>
      <c r="F355" s="5" t="str">
        <f>+'[1]IntResults'!E355</f>
        <v>f</v>
      </c>
      <c r="G355" s="5" t="str">
        <f>+'[1]IntResults'!F355</f>
        <v>VW40-44</v>
      </c>
      <c r="H355" s="8" t="str">
        <f t="shared" si="10"/>
        <v>f219</v>
      </c>
    </row>
    <row r="356" spans="1:8" ht="15">
      <c r="A356" s="4">
        <f t="shared" si="11"/>
        <v>355</v>
      </c>
      <c r="B356" s="5" t="e">
        <f>+'[1]IntResults'!A356</f>
        <v>#N/A</v>
      </c>
      <c r="C356" s="4">
        <f>+'[1]IntResults'!B356</f>
        <v>13</v>
      </c>
      <c r="D356" s="6" t="str">
        <f>+'[1]IntResults'!C356</f>
        <v>Jane Attew</v>
      </c>
      <c r="E356" s="7" t="str">
        <f>+'[1]IntResults'!D356</f>
        <v>St Francis</v>
      </c>
      <c r="F356" s="5" t="str">
        <f>+'[1]IntResults'!E356</f>
        <v>f</v>
      </c>
      <c r="G356" s="5" t="str">
        <f>+'[1]IntResults'!F356</f>
        <v>VW45-49</v>
      </c>
      <c r="H356" s="8" t="str">
        <f t="shared" si="10"/>
        <v>f220</v>
      </c>
    </row>
    <row r="357" spans="1:8" ht="15">
      <c r="A357" s="4">
        <f t="shared" si="11"/>
        <v>356</v>
      </c>
      <c r="B357" s="5" t="e">
        <f>+'[1]IntResults'!A357</f>
        <v>#N/A</v>
      </c>
      <c r="C357" s="4">
        <f>+'[1]IntResults'!B357</f>
        <v>15</v>
      </c>
      <c r="D357" s="6" t="str">
        <f>+'[1]IntResults'!C357</f>
        <v>Amanda Avery</v>
      </c>
      <c r="E357" s="7" t="str">
        <f>+'[1]IntResults'!D357</f>
        <v>Horsham Joggers</v>
      </c>
      <c r="F357" s="5" t="str">
        <f>+'[1]IntResults'!E357</f>
        <v>f</v>
      </c>
      <c r="G357" s="5" t="str">
        <f>+'[1]IntResults'!F357</f>
        <v>VW45-49</v>
      </c>
      <c r="H357" s="8" t="str">
        <f t="shared" si="10"/>
        <v>f221</v>
      </c>
    </row>
    <row r="358" spans="1:8" ht="15">
      <c r="A358" s="4">
        <f t="shared" si="11"/>
        <v>357</v>
      </c>
      <c r="B358" s="5" t="e">
        <f>+'[1]IntResults'!A358</f>
        <v>#N/A</v>
      </c>
      <c r="C358" s="4">
        <f>+'[1]IntResults'!B358</f>
        <v>22</v>
      </c>
      <c r="D358" s="6" t="str">
        <f>+'[1]IntResults'!C358</f>
        <v>Katie Barlow</v>
      </c>
      <c r="E358" s="7" t="str">
        <f>+'[1]IntResults'!D358</f>
        <v>N/A</v>
      </c>
      <c r="F358" s="5" t="str">
        <f>+'[1]IntResults'!E358</f>
        <v>f</v>
      </c>
      <c r="G358" s="5" t="str">
        <f>+'[1]IntResults'!F358</f>
        <v>VW35-39</v>
      </c>
      <c r="H358" s="8" t="str">
        <f t="shared" si="10"/>
        <v>f222</v>
      </c>
    </row>
    <row r="359" spans="1:8" ht="15">
      <c r="A359" s="4">
        <f t="shared" si="11"/>
        <v>358</v>
      </c>
      <c r="B359" s="5" t="e">
        <f>+'[1]IntResults'!A359</f>
        <v>#N/A</v>
      </c>
      <c r="C359" s="4">
        <f>+'[1]IntResults'!B359</f>
        <v>23</v>
      </c>
      <c r="D359" s="6" t="str">
        <f>+'[1]IntResults'!C359</f>
        <v>Peter Barlow</v>
      </c>
      <c r="E359" s="7" t="str">
        <f>+'[1]IntResults'!D359</f>
        <v>Lingfield RC</v>
      </c>
      <c r="F359" s="5" t="str">
        <f>+'[1]IntResults'!E359</f>
        <v>m</v>
      </c>
      <c r="G359" s="5" t="str">
        <f>+'[1]IntResults'!F359</f>
        <v>SM16-39</v>
      </c>
      <c r="H359" s="8" t="str">
        <f t="shared" si="10"/>
        <v>m135</v>
      </c>
    </row>
    <row r="360" spans="1:8" ht="15">
      <c r="A360" s="4">
        <f t="shared" si="11"/>
        <v>359</v>
      </c>
      <c r="B360" s="5" t="e">
        <f>+'[1]IntResults'!A360</f>
        <v>#N/A</v>
      </c>
      <c r="C360" s="4">
        <f>+'[1]IntResults'!B360</f>
        <v>24</v>
      </c>
      <c r="D360" s="6" t="str">
        <f>+'[1]IntResults'!C360</f>
        <v>Rebecca Barnard</v>
      </c>
      <c r="E360" s="7" t="str">
        <f>+'[1]IntResults'!D360</f>
        <v>N/A</v>
      </c>
      <c r="F360" s="5" t="str">
        <f>+'[1]IntResults'!E360</f>
        <v>f</v>
      </c>
      <c r="G360" s="5" t="str">
        <f>+'[1]IntResults'!F360</f>
        <v>SW16-34</v>
      </c>
      <c r="H360" s="8" t="str">
        <f t="shared" si="10"/>
        <v>f223</v>
      </c>
    </row>
    <row r="361" spans="1:8" ht="15">
      <c r="A361" s="4">
        <f t="shared" si="11"/>
        <v>360</v>
      </c>
      <c r="B361" s="5" t="e">
        <f>+'[1]IntResults'!A361</f>
        <v>#N/A</v>
      </c>
      <c r="C361" s="4">
        <f>+'[1]IntResults'!B361</f>
        <v>61</v>
      </c>
      <c r="D361" s="6" t="str">
        <f>+'[1]IntResults'!C361</f>
        <v>Clare  Brown </v>
      </c>
      <c r="E361" s="7" t="str">
        <f>+'[1]IntResults'!D361</f>
        <v>Horsham Joggers</v>
      </c>
      <c r="F361" s="5" t="str">
        <f>+'[1]IntResults'!E361</f>
        <v>f</v>
      </c>
      <c r="G361" s="5" t="str">
        <f>+'[1]IntResults'!F361</f>
        <v>VW45-49</v>
      </c>
      <c r="H361" s="8" t="str">
        <f t="shared" si="10"/>
        <v>f224</v>
      </c>
    </row>
    <row r="362" spans="1:8" ht="15">
      <c r="A362" s="4">
        <f t="shared" si="11"/>
        <v>361</v>
      </c>
      <c r="B362" s="5" t="e">
        <f>+'[1]IntResults'!A362</f>
        <v>#N/A</v>
      </c>
      <c r="C362" s="4">
        <f>+'[1]IntResults'!B362</f>
        <v>62</v>
      </c>
      <c r="D362" s="6" t="str">
        <f>+'[1]IntResults'!C362</f>
        <v>Ingrid Brumarescu</v>
      </c>
      <c r="E362" s="7" t="str">
        <f>+'[1]IntResults'!D362</f>
        <v>N/A</v>
      </c>
      <c r="F362" s="5" t="str">
        <f>+'[1]IntResults'!E362</f>
        <v>f</v>
      </c>
      <c r="G362" s="5" t="str">
        <f>+'[1]IntResults'!F362</f>
        <v>VW35-39</v>
      </c>
      <c r="H362" s="8" t="str">
        <f t="shared" si="10"/>
        <v>f225</v>
      </c>
    </row>
    <row r="363" spans="1:8" ht="15">
      <c r="A363" s="4">
        <f t="shared" si="11"/>
        <v>362</v>
      </c>
      <c r="B363" s="5" t="e">
        <f>+'[1]IntResults'!A363</f>
        <v>#N/A</v>
      </c>
      <c r="C363" s="4">
        <f>+'[1]IntResults'!B363</f>
        <v>69</v>
      </c>
      <c r="D363" s="6" t="str">
        <f>+'[1]IntResults'!C363</f>
        <v>Elliott Butler</v>
      </c>
      <c r="E363" s="7" t="str">
        <f>+'[1]IntResults'!D363</f>
        <v>N/A</v>
      </c>
      <c r="F363" s="5" t="str">
        <f>+'[1]IntResults'!E363</f>
        <v>m</v>
      </c>
      <c r="G363" s="5" t="str">
        <f>+'[1]IntResults'!F363</f>
        <v>SM16-39</v>
      </c>
      <c r="H363" s="8" t="str">
        <f t="shared" si="10"/>
        <v>m136</v>
      </c>
    </row>
    <row r="364" spans="1:8" ht="15">
      <c r="A364" s="4">
        <f t="shared" si="11"/>
        <v>363</v>
      </c>
      <c r="B364" s="5" t="e">
        <f>+'[1]IntResults'!A364</f>
        <v>#N/A</v>
      </c>
      <c r="C364" s="4">
        <f>+'[1]IntResults'!B364</f>
        <v>77</v>
      </c>
      <c r="D364" s="6" t="str">
        <f>+'[1]IntResults'!C364</f>
        <v>Paul Chandler</v>
      </c>
      <c r="E364" s="7" t="str">
        <f>+'[1]IntResults'!D364</f>
        <v>Saints Ans Sinners Crawley</v>
      </c>
      <c r="F364" s="5" t="str">
        <f>+'[1]IntResults'!E364</f>
        <v>m</v>
      </c>
      <c r="G364" s="5" t="str">
        <f>+'[1]IntResults'!F364</f>
        <v>VM60-64</v>
      </c>
      <c r="H364" s="8" t="str">
        <f t="shared" si="10"/>
        <v>m137</v>
      </c>
    </row>
    <row r="365" spans="1:8" ht="15">
      <c r="A365" s="4">
        <f t="shared" si="11"/>
        <v>364</v>
      </c>
      <c r="B365" s="5" t="e">
        <f>+'[1]IntResults'!A365</f>
        <v>#N/A</v>
      </c>
      <c r="C365" s="4">
        <f>+'[1]IntResults'!B365</f>
        <v>81</v>
      </c>
      <c r="D365" s="6" t="str">
        <f>+'[1]IntResults'!C365</f>
        <v>David Chase</v>
      </c>
      <c r="E365" s="7" t="str">
        <f>+'[1]IntResults'!D365</f>
        <v>Lingfield RC</v>
      </c>
      <c r="F365" s="5" t="str">
        <f>+'[1]IntResults'!E365</f>
        <v>m</v>
      </c>
      <c r="G365" s="5" t="str">
        <f>+'[1]IntResults'!F365</f>
        <v>VM45-49</v>
      </c>
      <c r="H365" s="8" t="str">
        <f t="shared" si="10"/>
        <v>m138</v>
      </c>
    </row>
    <row r="366" spans="1:8" ht="15">
      <c r="A366" s="4">
        <f t="shared" si="11"/>
        <v>365</v>
      </c>
      <c r="B366" s="5" t="e">
        <f>+'[1]IntResults'!A366</f>
        <v>#N/A</v>
      </c>
      <c r="C366" s="4">
        <f>+'[1]IntResults'!B366</f>
        <v>82</v>
      </c>
      <c r="D366" s="6" t="str">
        <f>+'[1]IntResults'!C366</f>
        <v>Zara Chase</v>
      </c>
      <c r="E366" s="7" t="str">
        <f>+'[1]IntResults'!D366</f>
        <v>Lingfield RC</v>
      </c>
      <c r="F366" s="5" t="str">
        <f>+'[1]IntResults'!E366</f>
        <v>f</v>
      </c>
      <c r="G366" s="5" t="str">
        <f>+'[1]IntResults'!F366</f>
        <v>SW16-34</v>
      </c>
      <c r="H366" s="8" t="str">
        <f t="shared" si="10"/>
        <v>f226</v>
      </c>
    </row>
    <row r="367" spans="1:8" ht="15">
      <c r="A367" s="4">
        <f t="shared" si="11"/>
        <v>366</v>
      </c>
      <c r="B367" s="5" t="e">
        <f>+'[1]IntResults'!A367</f>
        <v>#N/A</v>
      </c>
      <c r="C367" s="4">
        <f>+'[1]IntResults'!B367</f>
        <v>91</v>
      </c>
      <c r="D367" s="6" t="str">
        <f>+'[1]IntResults'!C367</f>
        <v>Richard Cole</v>
      </c>
      <c r="E367" s="7" t="str">
        <f>+'[1]IntResults'!D367</f>
        <v>Haywards Heath Harriers</v>
      </c>
      <c r="F367" s="5" t="str">
        <f>+'[1]IntResults'!E367</f>
        <v>m</v>
      </c>
      <c r="G367" s="5" t="str">
        <f>+'[1]IntResults'!F367</f>
        <v>SM16-39</v>
      </c>
      <c r="H367" s="8" t="str">
        <f t="shared" si="10"/>
        <v>m139</v>
      </c>
    </row>
    <row r="368" spans="1:8" ht="15">
      <c r="A368" s="4">
        <f t="shared" si="11"/>
        <v>367</v>
      </c>
      <c r="B368" s="5" t="e">
        <f>+'[1]IntResults'!A368</f>
        <v>#N/A</v>
      </c>
      <c r="C368" s="4">
        <f>+'[1]IntResults'!B368</f>
        <v>95</v>
      </c>
      <c r="D368" s="6" t="str">
        <f>+'[1]IntResults'!C368</f>
        <v>Charlotte Cook</v>
      </c>
      <c r="E368" s="7" t="str">
        <f>+'[1]IntResults'!D368</f>
        <v>N/A</v>
      </c>
      <c r="F368" s="5" t="str">
        <f>+'[1]IntResults'!E368</f>
        <v>f</v>
      </c>
      <c r="G368" s="5" t="str">
        <f>+'[1]IntResults'!F368</f>
        <v>SW16-34</v>
      </c>
      <c r="H368" s="8" t="str">
        <f t="shared" si="10"/>
        <v>f227</v>
      </c>
    </row>
    <row r="369" spans="1:8" ht="15">
      <c r="A369" s="4">
        <f t="shared" si="11"/>
        <v>368</v>
      </c>
      <c r="B369" s="5" t="e">
        <f>+'[1]IntResults'!A369</f>
        <v>#N/A</v>
      </c>
      <c r="C369" s="4">
        <f>+'[1]IntResults'!B369</f>
        <v>114</v>
      </c>
      <c r="D369" s="6" t="str">
        <f>+'[1]IntResults'!C369</f>
        <v>Rachel Detnon</v>
      </c>
      <c r="E369" s="7" t="str">
        <f>+'[1]IntResults'!D369</f>
        <v>Horsham Joggers</v>
      </c>
      <c r="F369" s="5" t="str">
        <f>+'[1]IntResults'!E369</f>
        <v>f</v>
      </c>
      <c r="G369" s="5" t="str">
        <f>+'[1]IntResults'!F369</f>
        <v>VW50-54</v>
      </c>
      <c r="H369" s="8" t="str">
        <f t="shared" si="10"/>
        <v>f228</v>
      </c>
    </row>
    <row r="370" spans="1:8" ht="15">
      <c r="A370" s="4">
        <f t="shared" si="11"/>
        <v>369</v>
      </c>
      <c r="B370" s="5" t="e">
        <f>+'[1]IntResults'!A370</f>
        <v>#N/A</v>
      </c>
      <c r="C370" s="4">
        <f>+'[1]IntResults'!B370</f>
        <v>120</v>
      </c>
      <c r="D370" s="6" t="str">
        <f>+'[1]IntResults'!C370</f>
        <v>Gunter Eifler</v>
      </c>
      <c r="E370" s="7" t="str">
        <f>+'[1]IntResults'!D370</f>
        <v>Mid Sussex Triathlon Club</v>
      </c>
      <c r="F370" s="5" t="str">
        <f>+'[1]IntResults'!E370</f>
        <v>m</v>
      </c>
      <c r="G370" s="5" t="str">
        <f>+'[1]IntResults'!F370</f>
        <v>VM40-44</v>
      </c>
      <c r="H370" s="8" t="str">
        <f t="shared" si="10"/>
        <v>m140</v>
      </c>
    </row>
    <row r="371" spans="1:8" ht="15">
      <c r="A371" s="4">
        <f t="shared" si="11"/>
        <v>370</v>
      </c>
      <c r="B371" s="5" t="e">
        <f>+'[1]IntResults'!A371</f>
        <v>#N/A</v>
      </c>
      <c r="C371" s="4">
        <f>+'[1]IntResults'!B371</f>
        <v>121</v>
      </c>
      <c r="D371" s="6" t="str">
        <f>+'[1]IntResults'!C371</f>
        <v>Kate Eifler</v>
      </c>
      <c r="E371" s="7" t="str">
        <f>+'[1]IntResults'!D371</f>
        <v>Mid Sussex Triathlon Club</v>
      </c>
      <c r="F371" s="5" t="str">
        <f>+'[1]IntResults'!E371</f>
        <v>f</v>
      </c>
      <c r="G371" s="5" t="str">
        <f>+'[1]IntResults'!F371</f>
        <v>VW40-44</v>
      </c>
      <c r="H371" s="8" t="str">
        <f t="shared" si="10"/>
        <v>f229</v>
      </c>
    </row>
    <row r="372" spans="1:8" ht="15">
      <c r="A372" s="4">
        <f t="shared" si="11"/>
        <v>371</v>
      </c>
      <c r="B372" s="5" t="e">
        <f>+'[1]IntResults'!A372</f>
        <v>#N/A</v>
      </c>
      <c r="C372" s="4">
        <f>+'[1]IntResults'!B372</f>
        <v>131</v>
      </c>
      <c r="D372" s="6" t="str">
        <f>+'[1]IntResults'!C372</f>
        <v>Lynda FELDMANIS</v>
      </c>
      <c r="E372" s="7" t="str">
        <f>+'[1]IntResults'!D372</f>
        <v>Worth Way Runners</v>
      </c>
      <c r="F372" s="5" t="str">
        <f>+'[1]IntResults'!E372</f>
        <v>f</v>
      </c>
      <c r="G372" s="5" t="str">
        <f>+'[1]IntResults'!F372</f>
        <v>VW55-59</v>
      </c>
      <c r="H372" s="8" t="str">
        <f t="shared" si="10"/>
        <v>f230</v>
      </c>
    </row>
    <row r="373" spans="1:8" ht="15">
      <c r="A373" s="4">
        <f t="shared" si="11"/>
        <v>372</v>
      </c>
      <c r="B373" s="5" t="e">
        <f>+'[1]IntResults'!A373</f>
        <v>#N/A</v>
      </c>
      <c r="C373" s="4">
        <f>+'[1]IntResults'!B373</f>
        <v>132</v>
      </c>
      <c r="D373" s="6" t="str">
        <f>+'[1]IntResults'!C373</f>
        <v>Rebecca Fenton</v>
      </c>
      <c r="E373" s="7" t="str">
        <f>+'[1]IntResults'!D373</f>
        <v>N/A</v>
      </c>
      <c r="F373" s="5" t="str">
        <f>+'[1]IntResults'!E373</f>
        <v>f</v>
      </c>
      <c r="G373" s="5" t="str">
        <f>+'[1]IntResults'!F373</f>
        <v>SW16-34</v>
      </c>
      <c r="H373" s="8" t="str">
        <f t="shared" si="10"/>
        <v>f231</v>
      </c>
    </row>
    <row r="374" spans="1:8" ht="15">
      <c r="A374" s="4">
        <f t="shared" si="11"/>
        <v>373</v>
      </c>
      <c r="B374" s="5" t="e">
        <f>+'[1]IntResults'!A374</f>
        <v>#N/A</v>
      </c>
      <c r="C374" s="4">
        <f>+'[1]IntResults'!B374</f>
        <v>138</v>
      </c>
      <c r="D374" s="6" t="str">
        <f>+'[1]IntResults'!C374</f>
        <v>Sonya Frough-Haghighat</v>
      </c>
      <c r="E374" s="7" t="str">
        <f>+'[1]IntResults'!D374</f>
        <v>N/A</v>
      </c>
      <c r="F374" s="5" t="str">
        <f>+'[1]IntResults'!E374</f>
        <v>f</v>
      </c>
      <c r="G374" s="5" t="str">
        <f>+'[1]IntResults'!F374</f>
        <v>VW35-39</v>
      </c>
      <c r="H374" s="8" t="str">
        <f t="shared" si="10"/>
        <v>f232</v>
      </c>
    </row>
    <row r="375" spans="1:8" ht="15">
      <c r="A375" s="4">
        <f t="shared" si="11"/>
        <v>374</v>
      </c>
      <c r="B375" s="5" t="e">
        <f>+'[1]IntResults'!A375</f>
        <v>#N/A</v>
      </c>
      <c r="C375" s="4">
        <f>+'[1]IntResults'!B375</f>
        <v>149</v>
      </c>
      <c r="D375" s="6" t="str">
        <f>+'[1]IntResults'!C375</f>
        <v>Nick Goodman</v>
      </c>
      <c r="E375" s="7" t="str">
        <f>+'[1]IntResults'!D375</f>
        <v>N/A</v>
      </c>
      <c r="F375" s="5" t="str">
        <f>+'[1]IntResults'!E375</f>
        <v>m</v>
      </c>
      <c r="G375" s="5" t="str">
        <f>+'[1]IntResults'!F375</f>
        <v>VM45-49</v>
      </c>
      <c r="H375" s="8" t="str">
        <f t="shared" si="10"/>
        <v>m141</v>
      </c>
    </row>
    <row r="376" spans="1:8" ht="15">
      <c r="A376" s="4">
        <f t="shared" si="11"/>
        <v>375</v>
      </c>
      <c r="B376" s="5" t="e">
        <f>+'[1]IntResults'!A376</f>
        <v>#N/A</v>
      </c>
      <c r="C376" s="4">
        <f>+'[1]IntResults'!B376</f>
        <v>150</v>
      </c>
      <c r="D376" s="6" t="str">
        <f>+'[1]IntResults'!C376</f>
        <v>Zoe Greenfield</v>
      </c>
      <c r="E376" s="7" t="str">
        <f>+'[1]IntResults'!D376</f>
        <v>Lingfield RC</v>
      </c>
      <c r="F376" s="5" t="str">
        <f>+'[1]IntResults'!E376</f>
        <v>f</v>
      </c>
      <c r="G376" s="5" t="str">
        <f>+'[1]IntResults'!F376</f>
        <v>VW45-49</v>
      </c>
      <c r="H376" s="8" t="str">
        <f t="shared" si="10"/>
        <v>f233</v>
      </c>
    </row>
    <row r="377" spans="1:8" ht="15">
      <c r="A377" s="4">
        <f t="shared" si="11"/>
        <v>376</v>
      </c>
      <c r="B377" s="5" t="e">
        <f>+'[1]IntResults'!A377</f>
        <v>#N/A</v>
      </c>
      <c r="C377" s="4">
        <f>+'[1]IntResults'!B377</f>
        <v>167</v>
      </c>
      <c r="D377" s="6" t="str">
        <f>+'[1]IntResults'!C377</f>
        <v>Karen Harvey</v>
      </c>
      <c r="E377" s="7" t="str">
        <f>+'[1]IntResults'!D377</f>
        <v>Burgess Hill Runners</v>
      </c>
      <c r="F377" s="5" t="str">
        <f>+'[1]IntResults'!E377</f>
        <v>f</v>
      </c>
      <c r="G377" s="5" t="str">
        <f>+'[1]IntResults'!F377</f>
        <v>VW45-49</v>
      </c>
      <c r="H377" s="8" t="str">
        <f t="shared" si="10"/>
        <v>f234</v>
      </c>
    </row>
    <row r="378" spans="1:8" ht="15">
      <c r="A378" s="4">
        <f t="shared" si="11"/>
        <v>377</v>
      </c>
      <c r="B378" s="5" t="e">
        <f>+'[1]IntResults'!A378</f>
        <v>#N/A</v>
      </c>
      <c r="C378" s="4">
        <f>+'[1]IntResults'!B378</f>
        <v>171</v>
      </c>
      <c r="D378" s="6" t="str">
        <f>+'[1]IntResults'!C378</f>
        <v>Laura-Jayne Hazzard</v>
      </c>
      <c r="E378" s="7" t="str">
        <f>+'[1]IntResults'!D378</f>
        <v>N/A</v>
      </c>
      <c r="F378" s="5" t="str">
        <f>+'[1]IntResults'!E378</f>
        <v>f</v>
      </c>
      <c r="G378" s="5" t="str">
        <f>+'[1]IntResults'!F378</f>
        <v>SW16-34</v>
      </c>
      <c r="H378" s="8" t="str">
        <f t="shared" si="10"/>
        <v>f235</v>
      </c>
    </row>
    <row r="379" spans="1:8" ht="15">
      <c r="A379" s="4">
        <f t="shared" si="11"/>
        <v>378</v>
      </c>
      <c r="B379" s="5" t="e">
        <f>+'[1]IntResults'!A379</f>
        <v>#N/A</v>
      </c>
      <c r="C379" s="4">
        <f>+'[1]IntResults'!B379</f>
        <v>174</v>
      </c>
      <c r="D379" s="6" t="str">
        <f>+'[1]IntResults'!C379</f>
        <v>Sue Hensman</v>
      </c>
      <c r="E379" s="7" t="str">
        <f>+'[1]IntResults'!D379</f>
        <v>Horsham Joggers</v>
      </c>
      <c r="F379" s="5" t="str">
        <f>+'[1]IntResults'!E379</f>
        <v>f</v>
      </c>
      <c r="G379" s="5" t="str">
        <f>+'[1]IntResults'!F379</f>
        <v>VW50-54</v>
      </c>
      <c r="H379" s="8" t="str">
        <f t="shared" si="10"/>
        <v>f236</v>
      </c>
    </row>
    <row r="380" spans="1:8" ht="15">
      <c r="A380" s="4">
        <f t="shared" si="11"/>
        <v>379</v>
      </c>
      <c r="B380" s="5" t="e">
        <f>+'[1]IntResults'!A380</f>
        <v>#N/A</v>
      </c>
      <c r="C380" s="4">
        <f>+'[1]IntResults'!B380</f>
        <v>178</v>
      </c>
      <c r="D380" s="6" t="str">
        <f>+'[1]IntResults'!C380</f>
        <v>Lara Hewett</v>
      </c>
      <c r="E380" s="7" t="str">
        <f>+'[1]IntResults'!D380</f>
        <v>N/A</v>
      </c>
      <c r="F380" s="5" t="str">
        <f>+'[1]IntResults'!E380</f>
        <v>f</v>
      </c>
      <c r="G380" s="5" t="str">
        <f>+'[1]IntResults'!F380</f>
        <v>VW45-49</v>
      </c>
      <c r="H380" s="8" t="str">
        <f t="shared" si="10"/>
        <v>f237</v>
      </c>
    </row>
    <row r="381" spans="1:8" ht="15">
      <c r="A381" s="4">
        <f t="shared" si="11"/>
        <v>380</v>
      </c>
      <c r="B381" s="5" t="e">
        <f>+'[1]IntResults'!A381</f>
        <v>#N/A</v>
      </c>
      <c r="C381" s="4">
        <f>+'[1]IntResults'!B381</f>
        <v>195</v>
      </c>
      <c r="D381" s="6" t="str">
        <f>+'[1]IntResults'!C381</f>
        <v>Isabelle Husillos</v>
      </c>
      <c r="E381" s="7" t="str">
        <f>+'[1]IntResults'!D381</f>
        <v>N/A</v>
      </c>
      <c r="F381" s="5" t="str">
        <f>+'[1]IntResults'!E381</f>
        <v>f</v>
      </c>
      <c r="G381" s="5" t="str">
        <f>+'[1]IntResults'!F381</f>
        <v>VW35-39</v>
      </c>
      <c r="H381" s="8" t="str">
        <f t="shared" si="10"/>
        <v>f238</v>
      </c>
    </row>
    <row r="382" spans="1:8" ht="15">
      <c r="A382" s="4">
        <f t="shared" si="11"/>
        <v>381</v>
      </c>
      <c r="B382" s="5" t="e">
        <f>+'[1]IntResults'!A382</f>
        <v>#N/A</v>
      </c>
      <c r="C382" s="4">
        <f>+'[1]IntResults'!B382</f>
        <v>218</v>
      </c>
      <c r="D382" s="6" t="str">
        <f>+'[1]IntResults'!C382</f>
        <v>Helen Kewell</v>
      </c>
      <c r="E382" s="7" t="str">
        <f>+'[1]IntResults'!D382</f>
        <v>N/a</v>
      </c>
      <c r="F382" s="5" t="str">
        <f>+'[1]IntResults'!E382</f>
        <v>f</v>
      </c>
      <c r="G382" s="5" t="str">
        <f>+'[1]IntResults'!F382</f>
        <v>VW40-44</v>
      </c>
      <c r="H382" s="8" t="str">
        <f t="shared" si="10"/>
        <v>f239</v>
      </c>
    </row>
    <row r="383" spans="1:8" ht="15">
      <c r="A383" s="4">
        <f t="shared" si="11"/>
        <v>382</v>
      </c>
      <c r="B383" s="5" t="e">
        <f>+'[1]IntResults'!A383</f>
        <v>#N/A</v>
      </c>
      <c r="C383" s="4">
        <f>+'[1]IntResults'!B383</f>
        <v>223</v>
      </c>
      <c r="D383" s="6" t="str">
        <f>+'[1]IntResults'!C383</f>
        <v>Juhana Kirk</v>
      </c>
      <c r="E383" s="7" t="str">
        <f>+'[1]IntResults'!D383</f>
        <v>Lingfield RC</v>
      </c>
      <c r="F383" s="5" t="str">
        <f>+'[1]IntResults'!E383</f>
        <v>m</v>
      </c>
      <c r="G383" s="5" t="str">
        <f>+'[1]IntResults'!F383</f>
        <v>SM16-39</v>
      </c>
      <c r="H383" s="8" t="str">
        <f t="shared" si="10"/>
        <v>m142</v>
      </c>
    </row>
    <row r="384" spans="1:8" ht="15">
      <c r="A384" s="4">
        <f t="shared" si="11"/>
        <v>383</v>
      </c>
      <c r="B384" s="5" t="e">
        <f>+'[1]IntResults'!A384</f>
        <v>#N/A</v>
      </c>
      <c r="C384" s="4">
        <f>+'[1]IntResults'!B384</f>
        <v>229</v>
      </c>
      <c r="D384" s="6" t="str">
        <f>+'[1]IntResults'!C384</f>
        <v>Vicky Larmour</v>
      </c>
      <c r="E384" s="7" t="str">
        <f>+'[1]IntResults'!D384</f>
        <v>Hove Hornets</v>
      </c>
      <c r="F384" s="5" t="str">
        <f>+'[1]IntResults'!E384</f>
        <v>f</v>
      </c>
      <c r="G384" s="5" t="str">
        <f>+'[1]IntResults'!F384</f>
        <v>VW35-39</v>
      </c>
      <c r="H384" s="8" t="str">
        <f t="shared" si="10"/>
        <v>f240</v>
      </c>
    </row>
    <row r="385" spans="1:8" ht="15">
      <c r="A385" s="4">
        <f t="shared" si="11"/>
        <v>384</v>
      </c>
      <c r="B385" s="5" t="e">
        <f>+'[1]IntResults'!A385</f>
        <v>#N/A</v>
      </c>
      <c r="C385" s="4">
        <f>+'[1]IntResults'!B385</f>
        <v>230</v>
      </c>
      <c r="D385" s="6" t="str">
        <f>+'[1]IntResults'!C385</f>
        <v>Jenny Lavelle</v>
      </c>
      <c r="E385" s="7" t="str">
        <f>+'[1]IntResults'!D385</f>
        <v>Crawley Run Crew</v>
      </c>
      <c r="F385" s="5" t="str">
        <f>+'[1]IntResults'!E385</f>
        <v>f</v>
      </c>
      <c r="G385" s="5" t="str">
        <f>+'[1]IntResults'!F385</f>
        <v>SW16-34</v>
      </c>
      <c r="H385" s="8" t="str">
        <f t="shared" si="10"/>
        <v>f241</v>
      </c>
    </row>
    <row r="386" spans="1:8" ht="15">
      <c r="A386" s="4">
        <f t="shared" si="11"/>
        <v>385</v>
      </c>
      <c r="B386" s="5" t="e">
        <f>+'[1]IntResults'!A386</f>
        <v>#N/A</v>
      </c>
      <c r="C386" s="4">
        <f>+'[1]IntResults'!B386</f>
        <v>236</v>
      </c>
      <c r="D386" s="6" t="str">
        <f>+'[1]IntResults'!C386</f>
        <v>Maxine Lower</v>
      </c>
      <c r="E386" s="7" t="str">
        <f>+'[1]IntResults'!D386</f>
        <v>Lingfield RC</v>
      </c>
      <c r="F386" s="5" t="str">
        <f>+'[1]IntResults'!E386</f>
        <v>f</v>
      </c>
      <c r="G386" s="5" t="str">
        <f>+'[1]IntResults'!F386</f>
        <v>VW45-49</v>
      </c>
      <c r="H386" s="8" t="str">
        <f t="shared" si="10"/>
        <v>f242</v>
      </c>
    </row>
    <row r="387" spans="1:8" ht="15">
      <c r="A387" s="4">
        <f t="shared" si="11"/>
        <v>386</v>
      </c>
      <c r="B387" s="5" t="e">
        <f>+'[1]IntResults'!A387</f>
        <v>#N/A</v>
      </c>
      <c r="C387" s="4">
        <f>+'[1]IntResults'!B387</f>
        <v>249</v>
      </c>
      <c r="D387" s="6" t="str">
        <f>+'[1]IntResults'!C387</f>
        <v>Kirk McLeod</v>
      </c>
      <c r="E387" s="7" t="str">
        <f>+'[1]IntResults'!D387</f>
        <v>N/A</v>
      </c>
      <c r="F387" s="5" t="str">
        <f>+'[1]IntResults'!E387</f>
        <v>m</v>
      </c>
      <c r="G387" s="5" t="str">
        <f>+'[1]IntResults'!F387</f>
        <v>VM45-49</v>
      </c>
      <c r="H387" s="8" t="str">
        <f aca="true" t="shared" si="12" ref="H387:H406">+F387&amp;TEXT(SUMPRODUCT(--(F387=$F$2:$F$600),--(A387&gt;$A$2:$A$600))+1,0)</f>
        <v>m143</v>
      </c>
    </row>
    <row r="388" spans="1:8" ht="15">
      <c r="A388" s="4">
        <f aca="true" t="shared" si="13" ref="A388:A406">+A387+1</f>
        <v>387</v>
      </c>
      <c r="B388" s="5" t="e">
        <f>+'[1]IntResults'!A388</f>
        <v>#N/A</v>
      </c>
      <c r="C388" s="4">
        <f>+'[1]IntResults'!B388</f>
        <v>254</v>
      </c>
      <c r="D388" s="6" t="str">
        <f>+'[1]IntResults'!C388</f>
        <v>Caroline Miller</v>
      </c>
      <c r="E388" s="7" t="str">
        <f>+'[1]IntResults'!D388</f>
        <v>Saints And Sinners Crawley</v>
      </c>
      <c r="F388" s="5" t="str">
        <f>+'[1]IntResults'!E388</f>
        <v>f</v>
      </c>
      <c r="G388" s="5" t="str">
        <f>+'[1]IntResults'!F388</f>
        <v>SW16-34</v>
      </c>
      <c r="H388" s="8" t="str">
        <f t="shared" si="12"/>
        <v>f243</v>
      </c>
    </row>
    <row r="389" spans="1:8" ht="15">
      <c r="A389" s="4">
        <f t="shared" si="13"/>
        <v>388</v>
      </c>
      <c r="B389" s="5" t="e">
        <f>+'[1]IntResults'!A389</f>
        <v>#N/A</v>
      </c>
      <c r="C389" s="4">
        <f>+'[1]IntResults'!B389</f>
        <v>256</v>
      </c>
      <c r="D389" s="6" t="str">
        <f>+'[1]IntResults'!C389</f>
        <v>Sophie Mills</v>
      </c>
      <c r="E389" s="7" t="str">
        <f>+'[1]IntResults'!D389</f>
        <v>Lingfield RC</v>
      </c>
      <c r="F389" s="5" t="str">
        <f>+'[1]IntResults'!E389</f>
        <v>f</v>
      </c>
      <c r="G389" s="5" t="str">
        <f>+'[1]IntResults'!F389</f>
        <v>VW40-44</v>
      </c>
      <c r="H389" s="8" t="str">
        <f t="shared" si="12"/>
        <v>f244</v>
      </c>
    </row>
    <row r="390" spans="1:8" ht="15">
      <c r="A390" s="4">
        <f t="shared" si="13"/>
        <v>389</v>
      </c>
      <c r="B390" s="5" t="e">
        <f>+'[1]IntResults'!A390</f>
        <v>#N/A</v>
      </c>
      <c r="C390" s="4">
        <f>+'[1]IntResults'!B390</f>
        <v>257</v>
      </c>
      <c r="D390" s="6" t="str">
        <f>+'[1]IntResults'!C390</f>
        <v>Fiona Mitchell</v>
      </c>
      <c r="E390" s="7" t="str">
        <f>+'[1]IntResults'!D390</f>
        <v>Burgess Hill Runners</v>
      </c>
      <c r="F390" s="5" t="str">
        <f>+'[1]IntResults'!E390</f>
        <v>f</v>
      </c>
      <c r="G390" s="5" t="str">
        <f>+'[1]IntResults'!F390</f>
        <v>VW45-49</v>
      </c>
      <c r="H390" s="8" t="str">
        <f t="shared" si="12"/>
        <v>f245</v>
      </c>
    </row>
    <row r="391" spans="1:8" ht="15">
      <c r="A391" s="4">
        <f t="shared" si="13"/>
        <v>390</v>
      </c>
      <c r="B391" s="5" t="e">
        <f>+'[1]IntResults'!A391</f>
        <v>#N/A</v>
      </c>
      <c r="C391" s="4">
        <f>+'[1]IntResults'!B391</f>
        <v>261</v>
      </c>
      <c r="D391" s="6" t="str">
        <f>+'[1]IntResults'!C391</f>
        <v>Russ Mullen</v>
      </c>
      <c r="E391" s="7" t="str">
        <f>+'[1]IntResults'!D391</f>
        <v>Haywards Heath Harriers</v>
      </c>
      <c r="F391" s="5" t="str">
        <f>+'[1]IntResults'!E391</f>
        <v>m</v>
      </c>
      <c r="G391" s="5" t="str">
        <f>+'[1]IntResults'!F391</f>
        <v>SM16-39</v>
      </c>
      <c r="H391" s="8" t="str">
        <f t="shared" si="12"/>
        <v>m144</v>
      </c>
    </row>
    <row r="392" spans="1:8" ht="15">
      <c r="A392" s="4">
        <f t="shared" si="13"/>
        <v>391</v>
      </c>
      <c r="B392" s="5" t="e">
        <f>+'[1]IntResults'!A392</f>
        <v>#N/A</v>
      </c>
      <c r="C392" s="4">
        <f>+'[1]IntResults'!B392</f>
        <v>268</v>
      </c>
      <c r="D392" s="6" t="str">
        <f>+'[1]IntResults'!C392</f>
        <v>Wendy Newman</v>
      </c>
      <c r="E392" s="7" t="str">
        <f>+'[1]IntResults'!D392</f>
        <v>Hove Hornets </v>
      </c>
      <c r="F392" s="5" t="str">
        <f>+'[1]IntResults'!E392</f>
        <v>f</v>
      </c>
      <c r="G392" s="5" t="str">
        <f>+'[1]IntResults'!F392</f>
        <v>VW50-54</v>
      </c>
      <c r="H392" s="8" t="str">
        <f t="shared" si="12"/>
        <v>f246</v>
      </c>
    </row>
    <row r="393" spans="1:8" ht="15">
      <c r="A393" s="4">
        <f t="shared" si="13"/>
        <v>392</v>
      </c>
      <c r="B393" s="5" t="e">
        <f>+'[1]IntResults'!A393</f>
        <v>#N/A</v>
      </c>
      <c r="C393" s="4">
        <f>+'[1]IntResults'!B393</f>
        <v>272</v>
      </c>
      <c r="D393" s="6" t="str">
        <f>+'[1]IntResults'!C393</f>
        <v>Robin Nower</v>
      </c>
      <c r="E393" s="7" t="str">
        <f>+'[1]IntResults'!D393</f>
        <v>Saints And Sinners</v>
      </c>
      <c r="F393" s="5" t="str">
        <f>+'[1]IntResults'!E393</f>
        <v>m</v>
      </c>
      <c r="G393" s="5" t="str">
        <f>+'[1]IntResults'!F393</f>
        <v>VM40-44</v>
      </c>
      <c r="H393" s="8" t="str">
        <f t="shared" si="12"/>
        <v>m145</v>
      </c>
    </row>
    <row r="394" spans="1:8" ht="15">
      <c r="A394" s="4">
        <f t="shared" si="13"/>
        <v>393</v>
      </c>
      <c r="B394" s="5" t="e">
        <f>+'[1]IntResults'!A394</f>
        <v>#N/A</v>
      </c>
      <c r="C394" s="4">
        <f>+'[1]IntResults'!B394</f>
        <v>282</v>
      </c>
      <c r="D394" s="6" t="str">
        <f>+'[1]IntResults'!C394</f>
        <v>Michelle Pearce</v>
      </c>
      <c r="E394" s="7" t="str">
        <f>+'[1]IntResults'!D394</f>
        <v>Haywards Heath Harriers</v>
      </c>
      <c r="F394" s="5" t="str">
        <f>+'[1]IntResults'!E394</f>
        <v>f</v>
      </c>
      <c r="G394" s="5" t="str">
        <f>+'[1]IntResults'!F394</f>
        <v>VW35-39</v>
      </c>
      <c r="H394" s="8" t="str">
        <f t="shared" si="12"/>
        <v>f247</v>
      </c>
    </row>
    <row r="395" spans="1:8" ht="15">
      <c r="A395" s="4">
        <f t="shared" si="13"/>
        <v>394</v>
      </c>
      <c r="B395" s="5" t="e">
        <f>+'[1]IntResults'!A395</f>
        <v>#N/A</v>
      </c>
      <c r="C395" s="4">
        <f>+'[1]IntResults'!B395</f>
        <v>299</v>
      </c>
      <c r="D395" s="6" t="str">
        <f>+'[1]IntResults'!C395</f>
        <v>Julie Richardson</v>
      </c>
      <c r="E395" s="7" t="str">
        <f>+'[1]IntResults'!D395</f>
        <v>N/A</v>
      </c>
      <c r="F395" s="5" t="str">
        <f>+'[1]IntResults'!E395</f>
        <v>f</v>
      </c>
      <c r="G395" s="5" t="str">
        <f>+'[1]IntResults'!F395</f>
        <v>VW40-44</v>
      </c>
      <c r="H395" s="8" t="str">
        <f t="shared" si="12"/>
        <v>f248</v>
      </c>
    </row>
    <row r="396" spans="1:8" ht="15">
      <c r="A396" s="4">
        <f t="shared" si="13"/>
        <v>395</v>
      </c>
      <c r="B396" s="5" t="e">
        <f>+'[1]IntResults'!A396</f>
        <v>#N/A</v>
      </c>
      <c r="C396" s="4">
        <f>+'[1]IntResults'!B396</f>
        <v>311</v>
      </c>
      <c r="D396" s="6" t="str">
        <f>+'[1]IntResults'!C396</f>
        <v>Kate Rowinska </v>
      </c>
      <c r="E396" s="7" t="str">
        <f>+'[1]IntResults'!D396</f>
        <v>Arena 80 AC</v>
      </c>
      <c r="F396" s="5" t="str">
        <f>+'[1]IntResults'!E396</f>
        <v>f</v>
      </c>
      <c r="G396" s="5" t="str">
        <f>+'[1]IntResults'!F396</f>
        <v>VW40-44</v>
      </c>
      <c r="H396" s="8" t="str">
        <f t="shared" si="12"/>
        <v>f249</v>
      </c>
    </row>
    <row r="397" spans="1:8" ht="15">
      <c r="A397" s="4">
        <f t="shared" si="13"/>
        <v>396</v>
      </c>
      <c r="B397" s="5" t="e">
        <f>+'[1]IntResults'!A397</f>
        <v>#N/A</v>
      </c>
      <c r="C397" s="4">
        <f>+'[1]IntResults'!B397</f>
        <v>327</v>
      </c>
      <c r="D397" s="6" t="str">
        <f>+'[1]IntResults'!C397</f>
        <v>Tolley Shields</v>
      </c>
      <c r="E397" s="7" t="str">
        <f>+'[1]IntResults'!D397</f>
        <v>Maidenbower Movers</v>
      </c>
      <c r="F397" s="5" t="str">
        <f>+'[1]IntResults'!E397</f>
        <v>f</v>
      </c>
      <c r="G397" s="5" t="str">
        <f>+'[1]IntResults'!F397</f>
        <v>VW40-44</v>
      </c>
      <c r="H397" s="8" t="str">
        <f t="shared" si="12"/>
        <v>f250</v>
      </c>
    </row>
    <row r="398" spans="1:8" ht="15">
      <c r="A398" s="4">
        <f t="shared" si="13"/>
        <v>397</v>
      </c>
      <c r="B398" s="5" t="e">
        <f>+'[1]IntResults'!A398</f>
        <v>#N/A</v>
      </c>
      <c r="C398" s="4">
        <f>+'[1]IntResults'!B398</f>
        <v>330</v>
      </c>
      <c r="D398" s="6" t="str">
        <f>+'[1]IntResults'!C398</f>
        <v>Lisa Sim</v>
      </c>
      <c r="E398" s="7" t="str">
        <f>+'[1]IntResults'!D398</f>
        <v>Eastbourne Rovers AC</v>
      </c>
      <c r="F398" s="5" t="str">
        <f>+'[1]IntResults'!E398</f>
        <v>f</v>
      </c>
      <c r="G398" s="5" t="str">
        <f>+'[1]IntResults'!F398</f>
        <v>VW45-49</v>
      </c>
      <c r="H398" s="8" t="str">
        <f t="shared" si="12"/>
        <v>f251</v>
      </c>
    </row>
    <row r="399" spans="1:8" ht="15">
      <c r="A399" s="4">
        <f t="shared" si="13"/>
        <v>398</v>
      </c>
      <c r="B399" s="5" t="e">
        <f>+'[1]IntResults'!A399</f>
        <v>#N/A</v>
      </c>
      <c r="C399" s="4">
        <f>+'[1]IntResults'!B399</f>
        <v>346</v>
      </c>
      <c r="D399" s="6" t="str">
        <f>+'[1]IntResults'!C399</f>
        <v>Michael  Stoner</v>
      </c>
      <c r="E399" s="7" t="str">
        <f>+'[1]IntResults'!D399</f>
        <v>Crawley Saints And Sinners</v>
      </c>
      <c r="F399" s="5" t="str">
        <f>+'[1]IntResults'!E399</f>
        <v>m</v>
      </c>
      <c r="G399" s="5" t="str">
        <f>+'[1]IntResults'!F399</f>
        <v>SM16-39</v>
      </c>
      <c r="H399" s="8" t="str">
        <f t="shared" si="12"/>
        <v>m146</v>
      </c>
    </row>
    <row r="400" spans="1:8" ht="15">
      <c r="A400" s="4">
        <f t="shared" si="13"/>
        <v>399</v>
      </c>
      <c r="B400" s="5" t="e">
        <f>+'[1]IntResults'!A400</f>
        <v>#N/A</v>
      </c>
      <c r="C400" s="4">
        <f>+'[1]IntResults'!B400</f>
        <v>351</v>
      </c>
      <c r="D400" s="6" t="str">
        <f>+'[1]IntResults'!C400</f>
        <v>Adrian Thompson</v>
      </c>
      <c r="E400" s="7" t="str">
        <f>+'[1]IntResults'!D400</f>
        <v>Saints And Sinners Crawley</v>
      </c>
      <c r="F400" s="5" t="str">
        <f>+'[1]IntResults'!E400</f>
        <v>m</v>
      </c>
      <c r="G400" s="5" t="str">
        <f>+'[1]IntResults'!F400</f>
        <v>VM40-44</v>
      </c>
      <c r="H400" s="8" t="str">
        <f t="shared" si="12"/>
        <v>m147</v>
      </c>
    </row>
    <row r="401" spans="1:8" ht="15">
      <c r="A401" s="4">
        <f t="shared" si="13"/>
        <v>400</v>
      </c>
      <c r="B401" s="5" t="e">
        <f>+'[1]IntResults'!A401</f>
        <v>#N/A</v>
      </c>
      <c r="C401" s="4">
        <f>+'[1]IntResults'!B401</f>
        <v>354</v>
      </c>
      <c r="D401" s="6" t="str">
        <f>+'[1]IntResults'!C401</f>
        <v>Katie Thorne-Jonea</v>
      </c>
      <c r="E401" s="7" t="str">
        <f>+'[1]IntResults'!D401</f>
        <v>N/A</v>
      </c>
      <c r="F401" s="5" t="str">
        <f>+'[1]IntResults'!E401</f>
        <v>f</v>
      </c>
      <c r="G401" s="5" t="str">
        <f>+'[1]IntResults'!F401</f>
        <v>VW35-39</v>
      </c>
      <c r="H401" s="8" t="str">
        <f t="shared" si="12"/>
        <v>f252</v>
      </c>
    </row>
    <row r="402" spans="1:8" ht="15">
      <c r="A402" s="4">
        <f t="shared" si="13"/>
        <v>401</v>
      </c>
      <c r="B402" s="5" t="e">
        <f>+'[1]IntResults'!A402</f>
        <v>#N/A</v>
      </c>
      <c r="C402" s="4">
        <f>+'[1]IntResults'!B402</f>
        <v>358</v>
      </c>
      <c r="D402" s="6" t="str">
        <f>+'[1]IntResults'!C402</f>
        <v>Eduardo Toledo Romero</v>
      </c>
      <c r="E402" s="7" t="str">
        <f>+'[1]IntResults'!D402</f>
        <v>N/A</v>
      </c>
      <c r="F402" s="5" t="str">
        <f>+'[1]IntResults'!E402</f>
        <v>m</v>
      </c>
      <c r="G402" s="5" t="str">
        <f>+'[1]IntResults'!F402</f>
        <v>SM16-39</v>
      </c>
      <c r="H402" s="8" t="str">
        <f t="shared" si="12"/>
        <v>m148</v>
      </c>
    </row>
    <row r="403" spans="1:8" ht="15">
      <c r="A403" s="4">
        <f t="shared" si="13"/>
        <v>402</v>
      </c>
      <c r="B403" s="5" t="e">
        <f>+'[1]IntResults'!A403</f>
        <v>#N/A</v>
      </c>
      <c r="C403" s="4">
        <f>+'[1]IntResults'!B403</f>
        <v>389</v>
      </c>
      <c r="D403" s="6" t="str">
        <f>+'[1]IntResults'!C403</f>
        <v>Grace Whyman</v>
      </c>
      <c r="E403" s="7" t="str">
        <f>+'[1]IntResults'!D403</f>
        <v>Hyde Park Harriers </v>
      </c>
      <c r="F403" s="5" t="str">
        <f>+'[1]IntResults'!E403</f>
        <v>f</v>
      </c>
      <c r="G403" s="5" t="str">
        <f>+'[1]IntResults'!F403</f>
        <v>SW16-34</v>
      </c>
      <c r="H403" s="8" t="str">
        <f t="shared" si="12"/>
        <v>f253</v>
      </c>
    </row>
    <row r="404" spans="1:8" ht="15">
      <c r="A404" s="4">
        <f t="shared" si="13"/>
        <v>403</v>
      </c>
      <c r="B404" s="5" t="e">
        <f>+'[1]IntResults'!A404</f>
        <v>#N/A</v>
      </c>
      <c r="C404" s="4">
        <f>+'[1]IntResults'!B404</f>
        <v>402</v>
      </c>
      <c r="D404" s="6" t="str">
        <f>+'[1]IntResults'!C404</f>
        <v>Sophie Yorke-johnson</v>
      </c>
      <c r="E404" s="7" t="str">
        <f>+'[1]IntResults'!D404</f>
        <v>N/A</v>
      </c>
      <c r="F404" s="5" t="str">
        <f>+'[1]IntResults'!E404</f>
        <v>f</v>
      </c>
      <c r="G404" s="5" t="str">
        <f>+'[1]IntResults'!F404</f>
        <v>SW16-34</v>
      </c>
      <c r="H404" s="8" t="str">
        <f t="shared" si="12"/>
        <v>f254</v>
      </c>
    </row>
    <row r="405" spans="1:8" ht="15">
      <c r="A405" s="4">
        <f t="shared" si="13"/>
        <v>404</v>
      </c>
      <c r="B405" s="5" t="e">
        <f>+'[1]IntResults'!A405</f>
        <v>#N/A</v>
      </c>
      <c r="C405" s="4">
        <f>+'[1]IntResults'!B405</f>
        <v>0</v>
      </c>
      <c r="D405" s="6">
        <f>+'[1]IntResults'!C405</f>
        <v>0</v>
      </c>
      <c r="E405" s="7">
        <f>+'[1]IntResults'!D405</f>
        <v>0</v>
      </c>
      <c r="F405" s="5">
        <f>+'[1]IntResults'!E405</f>
        <v>0</v>
      </c>
      <c r="G405" s="5">
        <f>+'[1]IntResults'!F405</f>
        <v>0</v>
      </c>
      <c r="H405" s="8" t="str">
        <f t="shared" si="12"/>
        <v>0196</v>
      </c>
    </row>
    <row r="406" spans="1:8" ht="15">
      <c r="A406" s="4">
        <f t="shared" si="13"/>
        <v>405</v>
      </c>
      <c r="B406" s="5" t="e">
        <f>+'[1]IntResults'!A406</f>
        <v>#N/A</v>
      </c>
      <c r="C406" s="4">
        <f>+'[1]IntResults'!B406</f>
        <v>0</v>
      </c>
      <c r="D406" s="6">
        <f>+'[1]IntResults'!C406</f>
        <v>0</v>
      </c>
      <c r="E406" s="7">
        <f>+'[1]IntResults'!D406</f>
        <v>0</v>
      </c>
      <c r="F406" s="5">
        <f>+'[1]IntResults'!E406</f>
        <v>0</v>
      </c>
      <c r="G406" s="5">
        <f>+'[1]IntResults'!F406</f>
        <v>0</v>
      </c>
      <c r="H406" s="8" t="str">
        <f t="shared" si="12"/>
        <v>0197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12.28125" style="0" customWidth="1"/>
    <col min="2" max="2" width="9.57421875" style="0" customWidth="1"/>
    <col min="3" max="3" width="6.57421875" style="0" customWidth="1"/>
    <col min="4" max="4" width="11.8515625" style="0" customWidth="1"/>
    <col min="5" max="5" width="21.8515625" style="0" bestFit="1" customWidth="1"/>
  </cols>
  <sheetData>
    <row r="1" spans="1:5" ht="15">
      <c r="A1" s="18" t="s">
        <v>8</v>
      </c>
      <c r="B1" s="18"/>
      <c r="C1" s="18"/>
      <c r="D1" s="18"/>
      <c r="E1" s="18"/>
    </row>
    <row r="2" spans="1:5" ht="15">
      <c r="A2" s="9"/>
      <c r="B2" s="10"/>
      <c r="C2" s="10"/>
      <c r="D2" s="10"/>
      <c r="E2" s="10"/>
    </row>
    <row r="3" spans="1:5" ht="15">
      <c r="A3" s="11" t="s">
        <v>6</v>
      </c>
      <c r="B3" s="11" t="s">
        <v>1</v>
      </c>
      <c r="C3" s="11" t="s">
        <v>0</v>
      </c>
      <c r="D3" s="11" t="s">
        <v>7</v>
      </c>
      <c r="E3" s="11" t="s">
        <v>3</v>
      </c>
    </row>
    <row r="4" spans="1:5" ht="15">
      <c r="A4" s="9" t="s">
        <v>9</v>
      </c>
      <c r="B4" s="13">
        <v>28.28</v>
      </c>
      <c r="C4" s="14">
        <v>1</v>
      </c>
      <c r="D4" s="9" t="s">
        <v>10</v>
      </c>
      <c r="E4" s="9" t="s">
        <v>11</v>
      </c>
    </row>
    <row r="5" spans="1:5" ht="15">
      <c r="A5" s="12"/>
      <c r="B5" s="13">
        <v>29.37</v>
      </c>
      <c r="C5" s="14">
        <v>2</v>
      </c>
      <c r="D5" s="9" t="s">
        <v>12</v>
      </c>
      <c r="E5" s="9" t="s">
        <v>13</v>
      </c>
    </row>
    <row r="6" spans="1:5" ht="15">
      <c r="A6" s="12"/>
      <c r="B6" s="13">
        <v>29.47</v>
      </c>
      <c r="C6" s="14">
        <v>3</v>
      </c>
      <c r="D6" s="9" t="s">
        <v>14</v>
      </c>
      <c r="E6" s="9" t="s">
        <v>15</v>
      </c>
    </row>
    <row r="7" spans="1:5" ht="15">
      <c r="A7" s="12"/>
      <c r="B7" s="13">
        <v>29.54</v>
      </c>
      <c r="C7" s="14">
        <v>4</v>
      </c>
      <c r="D7" s="9" t="s">
        <v>16</v>
      </c>
      <c r="E7" s="9" t="s">
        <v>17</v>
      </c>
    </row>
    <row r="8" spans="1:5" ht="15">
      <c r="A8" s="12"/>
      <c r="B8" s="13">
        <v>30.34</v>
      </c>
      <c r="C8" s="14">
        <v>5</v>
      </c>
      <c r="D8" s="9" t="s">
        <v>18</v>
      </c>
      <c r="E8" s="9" t="s">
        <v>19</v>
      </c>
    </row>
    <row r="9" spans="1:5" ht="15">
      <c r="A9" s="12"/>
      <c r="B9" s="13">
        <v>31.09</v>
      </c>
      <c r="C9" s="14">
        <v>6</v>
      </c>
      <c r="D9" s="9" t="s">
        <v>20</v>
      </c>
      <c r="E9" s="9" t="s">
        <v>21</v>
      </c>
    </row>
    <row r="10" spans="1:5" ht="15">
      <c r="A10" s="12"/>
      <c r="B10" s="13">
        <v>31.3</v>
      </c>
      <c r="C10" s="14">
        <v>7</v>
      </c>
      <c r="D10" s="9" t="s">
        <v>22</v>
      </c>
      <c r="E10" s="9" t="s">
        <v>23</v>
      </c>
    </row>
    <row r="11" spans="1:5" ht="15">
      <c r="A11" s="12"/>
      <c r="B11" s="13">
        <v>31.4</v>
      </c>
      <c r="C11" s="14">
        <v>8</v>
      </c>
      <c r="D11" s="9" t="s">
        <v>24</v>
      </c>
      <c r="E11" s="9" t="s">
        <v>25</v>
      </c>
    </row>
    <row r="12" spans="1:5" ht="15">
      <c r="A12" s="12"/>
      <c r="B12" s="13">
        <v>34.14</v>
      </c>
      <c r="C12" s="14">
        <v>10</v>
      </c>
      <c r="D12" s="9" t="s">
        <v>26</v>
      </c>
      <c r="E12" s="9" t="s">
        <v>27</v>
      </c>
    </row>
    <row r="13" spans="1:5" ht="15">
      <c r="A13" s="12"/>
      <c r="B13" s="13">
        <v>35.09</v>
      </c>
      <c r="C13" s="14">
        <v>15</v>
      </c>
      <c r="D13" s="9" t="s">
        <v>28</v>
      </c>
      <c r="E13" s="9" t="s">
        <v>29</v>
      </c>
    </row>
    <row r="14" spans="1:5" ht="15">
      <c r="A14" s="12"/>
      <c r="B14" s="13">
        <v>35.35</v>
      </c>
      <c r="C14" s="14">
        <v>16</v>
      </c>
      <c r="D14" s="9" t="s">
        <v>30</v>
      </c>
      <c r="E14" s="9" t="s">
        <v>31</v>
      </c>
    </row>
    <row r="15" spans="1:5" ht="15">
      <c r="A15" s="12"/>
      <c r="B15" s="13">
        <v>36.3</v>
      </c>
      <c r="C15" s="14">
        <v>21</v>
      </c>
      <c r="D15" s="9" t="s">
        <v>32</v>
      </c>
      <c r="E15" s="9" t="s">
        <v>33</v>
      </c>
    </row>
    <row r="16" spans="1:5" ht="15">
      <c r="A16" s="12"/>
      <c r="B16" s="13">
        <v>36.51</v>
      </c>
      <c r="C16" s="14">
        <v>23</v>
      </c>
      <c r="D16" s="9" t="s">
        <v>34</v>
      </c>
      <c r="E16" s="9" t="s">
        <v>35</v>
      </c>
    </row>
    <row r="17" spans="1:5" ht="15">
      <c r="A17" s="12"/>
      <c r="B17" s="13">
        <v>36.54</v>
      </c>
      <c r="C17" s="14">
        <v>24</v>
      </c>
      <c r="D17" s="9" t="s">
        <v>36</v>
      </c>
      <c r="E17" s="9" t="s">
        <v>37</v>
      </c>
    </row>
    <row r="18" spans="1:5" ht="15">
      <c r="A18" s="12"/>
      <c r="B18" s="13">
        <v>38.11</v>
      </c>
      <c r="C18" s="14">
        <v>34</v>
      </c>
      <c r="D18" s="9" t="s">
        <v>38</v>
      </c>
      <c r="E18" s="9" t="s">
        <v>39</v>
      </c>
    </row>
    <row r="19" spans="1:5" ht="15">
      <c r="A19" s="12"/>
      <c r="B19" s="13">
        <v>39.12</v>
      </c>
      <c r="C19" s="14">
        <v>45</v>
      </c>
      <c r="D19" s="9" t="s">
        <v>40</v>
      </c>
      <c r="E19" s="9" t="s">
        <v>41</v>
      </c>
    </row>
    <row r="20" spans="1:5" ht="15">
      <c r="A20" s="12"/>
      <c r="B20" s="13">
        <v>39.15</v>
      </c>
      <c r="C20" s="14">
        <v>47</v>
      </c>
      <c r="D20" s="9" t="s">
        <v>42</v>
      </c>
      <c r="E20" s="9" t="s">
        <v>43</v>
      </c>
    </row>
    <row r="21" spans="1:5" ht="15">
      <c r="A21" s="12"/>
      <c r="B21" s="13">
        <v>39.3</v>
      </c>
      <c r="C21" s="14">
        <v>51</v>
      </c>
      <c r="D21" s="9" t="s">
        <v>44</v>
      </c>
      <c r="E21" s="9" t="s">
        <v>45</v>
      </c>
    </row>
    <row r="22" spans="1:5" ht="15">
      <c r="A22" s="12"/>
      <c r="B22" s="13">
        <v>40.3</v>
      </c>
      <c r="C22" s="14">
        <v>60</v>
      </c>
      <c r="D22" s="9" t="s">
        <v>46</v>
      </c>
      <c r="E22" s="9" t="s">
        <v>47</v>
      </c>
    </row>
    <row r="23" spans="1:5" ht="15">
      <c r="A23" s="12"/>
      <c r="B23" s="13">
        <v>40.37</v>
      </c>
      <c r="C23" s="14">
        <v>62</v>
      </c>
      <c r="D23" s="9" t="s">
        <v>48</v>
      </c>
      <c r="E23" s="9" t="s">
        <v>49</v>
      </c>
    </row>
    <row r="24" spans="1:5" ht="15">
      <c r="A24" s="12"/>
      <c r="B24" s="13">
        <v>41.41</v>
      </c>
      <c r="C24" s="14">
        <v>77</v>
      </c>
      <c r="D24" s="9" t="s">
        <v>50</v>
      </c>
      <c r="E24" s="9" t="s">
        <v>51</v>
      </c>
    </row>
    <row r="25" spans="1:5" ht="15">
      <c r="A25" s="12"/>
      <c r="B25" s="13">
        <v>41.42</v>
      </c>
      <c r="C25" s="14">
        <v>78</v>
      </c>
      <c r="D25" s="9" t="s">
        <v>52</v>
      </c>
      <c r="E25" s="9" t="s">
        <v>53</v>
      </c>
    </row>
    <row r="26" spans="1:5" ht="15">
      <c r="A26" s="12"/>
      <c r="B26" s="13">
        <v>42.01</v>
      </c>
      <c r="C26" s="14">
        <v>81</v>
      </c>
      <c r="D26" s="9" t="s">
        <v>54</v>
      </c>
      <c r="E26" s="9" t="s">
        <v>55</v>
      </c>
    </row>
    <row r="27" spans="1:5" ht="15">
      <c r="A27" s="12"/>
      <c r="B27" s="12"/>
      <c r="C27" s="14">
        <v>82</v>
      </c>
      <c r="D27" s="9" t="s">
        <v>56</v>
      </c>
      <c r="E27" s="9" t="s">
        <v>57</v>
      </c>
    </row>
    <row r="28" spans="1:5" ht="15">
      <c r="A28" s="12"/>
      <c r="B28" s="13">
        <v>42.11</v>
      </c>
      <c r="C28" s="14">
        <v>85</v>
      </c>
      <c r="D28" s="9" t="s">
        <v>58</v>
      </c>
      <c r="E28" s="9" t="s">
        <v>59</v>
      </c>
    </row>
    <row r="29" spans="1:5" ht="15">
      <c r="A29" s="12"/>
      <c r="B29" s="13">
        <v>42.17</v>
      </c>
      <c r="C29" s="14">
        <v>86</v>
      </c>
      <c r="D29" s="9" t="s">
        <v>60</v>
      </c>
      <c r="E29" s="9" t="s">
        <v>61</v>
      </c>
    </row>
    <row r="30" spans="1:5" ht="15">
      <c r="A30" s="12"/>
      <c r="B30" s="13">
        <v>42.49</v>
      </c>
      <c r="C30" s="14">
        <v>93</v>
      </c>
      <c r="D30" s="9" t="s">
        <v>62</v>
      </c>
      <c r="E30" s="9" t="s">
        <v>63</v>
      </c>
    </row>
    <row r="31" spans="1:5" ht="15">
      <c r="A31" s="12"/>
      <c r="B31" s="13">
        <v>43</v>
      </c>
      <c r="C31" s="14">
        <v>97</v>
      </c>
      <c r="D31" s="9" t="s">
        <v>64</v>
      </c>
      <c r="E31" s="9" t="s">
        <v>65</v>
      </c>
    </row>
    <row r="32" spans="1:5" ht="15">
      <c r="A32" s="12"/>
      <c r="B32" s="13">
        <v>43.14</v>
      </c>
      <c r="C32" s="14">
        <v>101</v>
      </c>
      <c r="D32" s="9" t="s">
        <v>66</v>
      </c>
      <c r="E32" s="9" t="s">
        <v>67</v>
      </c>
    </row>
    <row r="33" spans="1:5" ht="15">
      <c r="A33" s="12"/>
      <c r="B33" s="13">
        <v>43.16</v>
      </c>
      <c r="C33" s="14">
        <v>102</v>
      </c>
      <c r="D33" s="9" t="s">
        <v>68</v>
      </c>
      <c r="E33" s="9" t="s">
        <v>69</v>
      </c>
    </row>
    <row r="34" spans="1:5" ht="15">
      <c r="A34" s="12"/>
      <c r="B34" s="13">
        <v>43.18</v>
      </c>
      <c r="C34" s="14">
        <v>103</v>
      </c>
      <c r="D34" s="9" t="s">
        <v>70</v>
      </c>
      <c r="E34" s="9" t="s">
        <v>71</v>
      </c>
    </row>
    <row r="35" spans="1:5" ht="15">
      <c r="A35" s="12"/>
      <c r="B35" s="13">
        <v>43.27</v>
      </c>
      <c r="C35" s="14">
        <v>107</v>
      </c>
      <c r="D35" s="9" t="s">
        <v>72</v>
      </c>
      <c r="E35" s="9" t="s">
        <v>73</v>
      </c>
    </row>
    <row r="36" spans="1:5" ht="15">
      <c r="A36" s="12"/>
      <c r="B36" s="13">
        <v>43.34</v>
      </c>
      <c r="C36" s="14">
        <v>111</v>
      </c>
      <c r="D36" s="9" t="s">
        <v>74</v>
      </c>
      <c r="E36" s="9" t="s">
        <v>75</v>
      </c>
    </row>
    <row r="37" spans="1:5" ht="15">
      <c r="A37" s="12"/>
      <c r="B37" s="13">
        <v>45.14</v>
      </c>
      <c r="C37" s="14">
        <v>124</v>
      </c>
      <c r="D37" s="9" t="s">
        <v>76</v>
      </c>
      <c r="E37" s="9" t="s">
        <v>77</v>
      </c>
    </row>
    <row r="38" spans="1:5" ht="15">
      <c r="A38" s="12"/>
      <c r="B38" s="13">
        <v>46.02</v>
      </c>
      <c r="C38" s="14">
        <v>137</v>
      </c>
      <c r="D38" s="9" t="s">
        <v>78</v>
      </c>
      <c r="E38" s="9" t="s">
        <v>79</v>
      </c>
    </row>
    <row r="39" spans="1:5" ht="15">
      <c r="A39" s="12"/>
      <c r="B39" s="13">
        <v>46.3</v>
      </c>
      <c r="C39" s="14">
        <v>141</v>
      </c>
      <c r="D39" s="9" t="s">
        <v>80</v>
      </c>
      <c r="E39" s="9" t="s">
        <v>81</v>
      </c>
    </row>
    <row r="40" spans="1:5" ht="15">
      <c r="A40" s="12"/>
      <c r="B40" s="13">
        <v>46.49</v>
      </c>
      <c r="C40" s="14">
        <v>146</v>
      </c>
      <c r="D40" s="9" t="s">
        <v>82</v>
      </c>
      <c r="E40" s="9" t="s">
        <v>83</v>
      </c>
    </row>
    <row r="41" spans="1:5" ht="15">
      <c r="A41" s="12"/>
      <c r="B41" s="13">
        <v>46.56</v>
      </c>
      <c r="C41" s="14">
        <v>147</v>
      </c>
      <c r="D41" s="9" t="s">
        <v>84</v>
      </c>
      <c r="E41" s="9" t="s">
        <v>85</v>
      </c>
    </row>
    <row r="42" spans="1:5" ht="15">
      <c r="A42" s="12"/>
      <c r="B42" s="13">
        <v>47.03</v>
      </c>
      <c r="C42" s="14">
        <v>148</v>
      </c>
      <c r="D42" s="9" t="s">
        <v>86</v>
      </c>
      <c r="E42" s="9" t="s">
        <v>87</v>
      </c>
    </row>
    <row r="43" spans="1:5" ht="15">
      <c r="A43" s="12"/>
      <c r="B43" s="13">
        <v>47.1</v>
      </c>
      <c r="C43" s="14">
        <v>151</v>
      </c>
      <c r="D43" s="9" t="s">
        <v>88</v>
      </c>
      <c r="E43" s="9" t="s">
        <v>89</v>
      </c>
    </row>
    <row r="44" spans="1:5" ht="15">
      <c r="A44" s="12"/>
      <c r="B44" s="13">
        <v>47.14</v>
      </c>
      <c r="C44" s="14">
        <v>152</v>
      </c>
      <c r="D44" s="9" t="s">
        <v>90</v>
      </c>
      <c r="E44" s="9" t="s">
        <v>91</v>
      </c>
    </row>
    <row r="45" spans="1:5" ht="15">
      <c r="A45" s="12"/>
      <c r="B45" s="13">
        <v>47.36</v>
      </c>
      <c r="C45" s="14">
        <v>161</v>
      </c>
      <c r="D45" s="9" t="s">
        <v>92</v>
      </c>
      <c r="E45" s="9" t="s">
        <v>93</v>
      </c>
    </row>
    <row r="46" spans="1:5" ht="15">
      <c r="A46" s="12"/>
      <c r="B46" s="13">
        <v>48.02</v>
      </c>
      <c r="C46" s="14">
        <v>176</v>
      </c>
      <c r="D46" s="9" t="s">
        <v>94</v>
      </c>
      <c r="E46" s="9" t="s">
        <v>95</v>
      </c>
    </row>
    <row r="47" spans="1:5" ht="15">
      <c r="A47" s="12"/>
      <c r="B47" s="13">
        <v>48.05</v>
      </c>
      <c r="C47" s="14">
        <v>177</v>
      </c>
      <c r="D47" s="9" t="s">
        <v>96</v>
      </c>
      <c r="E47" s="9" t="s">
        <v>97</v>
      </c>
    </row>
    <row r="48" spans="1:5" ht="15">
      <c r="A48" s="12"/>
      <c r="B48" s="13">
        <v>48.3</v>
      </c>
      <c r="C48" s="14">
        <v>181</v>
      </c>
      <c r="D48" s="9" t="s">
        <v>98</v>
      </c>
      <c r="E48" s="9" t="s">
        <v>99</v>
      </c>
    </row>
    <row r="49" spans="1:5" ht="15">
      <c r="A49" s="12"/>
      <c r="B49" s="13">
        <v>48.56</v>
      </c>
      <c r="C49" s="14">
        <v>187</v>
      </c>
      <c r="D49" s="9" t="s">
        <v>100</v>
      </c>
      <c r="E49" s="9" t="s">
        <v>101</v>
      </c>
    </row>
    <row r="50" spans="1:5" ht="15">
      <c r="A50" s="12"/>
      <c r="B50" s="13">
        <v>49.27</v>
      </c>
      <c r="C50" s="14">
        <v>200</v>
      </c>
      <c r="D50" s="9" t="s">
        <v>102</v>
      </c>
      <c r="E50" s="9" t="s">
        <v>103</v>
      </c>
    </row>
    <row r="51" spans="1:5" ht="15">
      <c r="A51" s="12"/>
      <c r="B51" s="13">
        <v>49.41</v>
      </c>
      <c r="C51" s="14">
        <v>203</v>
      </c>
      <c r="D51" s="9" t="s">
        <v>104</v>
      </c>
      <c r="E51" s="9" t="s">
        <v>105</v>
      </c>
    </row>
    <row r="52" spans="1:5" ht="15">
      <c r="A52" s="12"/>
      <c r="B52" s="13">
        <v>49.45</v>
      </c>
      <c r="C52" s="14">
        <v>204</v>
      </c>
      <c r="D52" s="9" t="s">
        <v>106</v>
      </c>
      <c r="E52" s="9" t="s">
        <v>107</v>
      </c>
    </row>
    <row r="53" spans="1:5" ht="15">
      <c r="A53" s="12"/>
      <c r="B53" s="13">
        <v>49.51</v>
      </c>
      <c r="C53" s="14">
        <v>209</v>
      </c>
      <c r="D53" s="9" t="s">
        <v>108</v>
      </c>
      <c r="E53" s="9" t="s">
        <v>109</v>
      </c>
    </row>
    <row r="54" spans="1:5" ht="15">
      <c r="A54" s="12"/>
      <c r="B54" s="13">
        <v>50.13</v>
      </c>
      <c r="C54" s="14">
        <v>215</v>
      </c>
      <c r="D54" s="9" t="s">
        <v>110</v>
      </c>
      <c r="E54" s="9" t="s">
        <v>111</v>
      </c>
    </row>
    <row r="55" spans="1:5" ht="15">
      <c r="A55" s="12"/>
      <c r="B55" s="13">
        <v>50.14</v>
      </c>
      <c r="C55" s="14">
        <v>216</v>
      </c>
      <c r="D55" s="9" t="s">
        <v>112</v>
      </c>
      <c r="E55" s="9" t="s">
        <v>113</v>
      </c>
    </row>
    <row r="56" spans="1:5" ht="15">
      <c r="A56" s="12"/>
      <c r="B56" s="13">
        <v>52.2</v>
      </c>
      <c r="C56" s="14">
        <v>240</v>
      </c>
      <c r="D56" s="9" t="s">
        <v>114</v>
      </c>
      <c r="E56" s="9" t="s">
        <v>115</v>
      </c>
    </row>
    <row r="57" spans="1:5" ht="15">
      <c r="A57" s="12"/>
      <c r="B57" s="13">
        <v>53.2</v>
      </c>
      <c r="C57" s="14">
        <v>251</v>
      </c>
      <c r="D57" s="9" t="s">
        <v>116</v>
      </c>
      <c r="E57" s="9" t="s">
        <v>117</v>
      </c>
    </row>
    <row r="58" spans="1:5" ht="15">
      <c r="A58" s="12"/>
      <c r="B58" s="13">
        <v>57.57</v>
      </c>
      <c r="C58" s="14">
        <v>299</v>
      </c>
      <c r="D58" s="9" t="s">
        <v>118</v>
      </c>
      <c r="E58" s="9" t="s">
        <v>119</v>
      </c>
    </row>
    <row r="59" spans="1:5" ht="15">
      <c r="A59" s="12"/>
      <c r="B59" s="13">
        <v>68.07</v>
      </c>
      <c r="C59" s="14">
        <v>342</v>
      </c>
      <c r="D59" s="9" t="s">
        <v>120</v>
      </c>
      <c r="E59" s="9" t="s">
        <v>121</v>
      </c>
    </row>
    <row r="60" spans="1:5" ht="15">
      <c r="A60" s="12"/>
      <c r="B60" s="13" t="s">
        <v>122</v>
      </c>
      <c r="C60" s="14">
        <v>358</v>
      </c>
      <c r="D60" s="9" t="s">
        <v>123</v>
      </c>
      <c r="E60" s="9" t="s">
        <v>124</v>
      </c>
    </row>
    <row r="61" spans="1:5" ht="15">
      <c r="A61" s="12"/>
      <c r="B61" s="12"/>
      <c r="C61" s="14">
        <v>362</v>
      </c>
      <c r="D61" s="9" t="s">
        <v>125</v>
      </c>
      <c r="E61" s="9" t="s">
        <v>126</v>
      </c>
    </row>
    <row r="62" spans="1:5" ht="15">
      <c r="A62" s="12"/>
      <c r="B62" s="12"/>
      <c r="C62" s="14">
        <v>366</v>
      </c>
      <c r="D62" s="9" t="s">
        <v>127</v>
      </c>
      <c r="E62" s="9" t="s">
        <v>128</v>
      </c>
    </row>
    <row r="63" spans="1:5" ht="15">
      <c r="A63" s="12"/>
      <c r="B63" s="12"/>
      <c r="C63" s="14">
        <v>382</v>
      </c>
      <c r="D63" s="9" t="s">
        <v>129</v>
      </c>
      <c r="E63" s="9" t="s">
        <v>130</v>
      </c>
    </row>
    <row r="64" spans="1:5" ht="15">
      <c r="A64" s="12"/>
      <c r="B64" s="12"/>
      <c r="C64" s="14">
        <v>390</v>
      </c>
      <c r="D64" s="9" t="s">
        <v>131</v>
      </c>
      <c r="E64" s="9" t="s">
        <v>132</v>
      </c>
    </row>
    <row r="65" spans="1:5" ht="15">
      <c r="A65" s="12"/>
      <c r="B65" s="12"/>
      <c r="C65" s="14">
        <v>398</v>
      </c>
      <c r="D65" s="9" t="s">
        <v>133</v>
      </c>
      <c r="E65" s="9" t="s">
        <v>134</v>
      </c>
    </row>
    <row r="66" spans="1:5" ht="15">
      <c r="A66" s="12"/>
      <c r="B66" s="12"/>
      <c r="C66" s="14">
        <v>401</v>
      </c>
      <c r="D66" s="9" t="s">
        <v>135</v>
      </c>
      <c r="E66" s="9" t="s">
        <v>136</v>
      </c>
    </row>
    <row r="67" spans="1:5" ht="15">
      <c r="A67" s="9" t="s">
        <v>137</v>
      </c>
      <c r="B67" s="13">
        <v>39.06</v>
      </c>
      <c r="C67" s="14">
        <v>43</v>
      </c>
      <c r="D67" s="9" t="s">
        <v>138</v>
      </c>
      <c r="E67" s="9" t="s">
        <v>139</v>
      </c>
    </row>
    <row r="68" spans="1:5" ht="15">
      <c r="A68" s="12"/>
      <c r="B68" s="13">
        <v>40.2</v>
      </c>
      <c r="C68" s="14">
        <v>57</v>
      </c>
      <c r="D68" s="9" t="s">
        <v>140</v>
      </c>
      <c r="E68" s="9" t="s">
        <v>141</v>
      </c>
    </row>
    <row r="69" spans="1:5" ht="15">
      <c r="A69" s="12"/>
      <c r="B69" s="13">
        <v>41.19</v>
      </c>
      <c r="C69" s="14">
        <v>71</v>
      </c>
      <c r="D69" s="9" t="s">
        <v>142</v>
      </c>
      <c r="E69" s="9" t="s">
        <v>143</v>
      </c>
    </row>
    <row r="70" spans="1:5" ht="15">
      <c r="A70" s="12"/>
      <c r="B70" s="13">
        <v>42.27</v>
      </c>
      <c r="C70" s="14">
        <v>89</v>
      </c>
      <c r="D70" s="9" t="s">
        <v>144</v>
      </c>
      <c r="E70" s="9" t="s">
        <v>145</v>
      </c>
    </row>
    <row r="71" spans="1:5" ht="15">
      <c r="A71" s="12"/>
      <c r="B71" s="13">
        <v>42.28</v>
      </c>
      <c r="C71" s="14">
        <v>90</v>
      </c>
      <c r="D71" s="9" t="s">
        <v>146</v>
      </c>
      <c r="E71" s="9" t="s">
        <v>147</v>
      </c>
    </row>
    <row r="72" spans="1:5" ht="15">
      <c r="A72" s="12"/>
      <c r="B72" s="13">
        <v>42.56</v>
      </c>
      <c r="C72" s="14">
        <v>95</v>
      </c>
      <c r="D72" s="9" t="s">
        <v>148</v>
      </c>
      <c r="E72" s="9" t="s">
        <v>149</v>
      </c>
    </row>
    <row r="73" spans="1:5" ht="15">
      <c r="A73" s="12"/>
      <c r="B73" s="13">
        <v>43.08</v>
      </c>
      <c r="C73" s="14">
        <v>99</v>
      </c>
      <c r="D73" s="9" t="s">
        <v>150</v>
      </c>
      <c r="E73" s="9" t="s">
        <v>151</v>
      </c>
    </row>
    <row r="74" spans="1:5" ht="15">
      <c r="A74" s="12"/>
      <c r="B74" s="13">
        <v>43.13</v>
      </c>
      <c r="C74" s="14">
        <v>100</v>
      </c>
      <c r="D74" s="9" t="s">
        <v>152</v>
      </c>
      <c r="E74" s="9" t="s">
        <v>153</v>
      </c>
    </row>
    <row r="75" spans="1:5" ht="15">
      <c r="A75" s="12"/>
      <c r="B75" s="13">
        <v>45.53</v>
      </c>
      <c r="C75" s="14">
        <v>132</v>
      </c>
      <c r="D75" s="9" t="s">
        <v>154</v>
      </c>
      <c r="E75" s="9" t="s">
        <v>155</v>
      </c>
    </row>
    <row r="76" spans="1:5" ht="15">
      <c r="A76" s="12"/>
      <c r="B76" s="13">
        <v>47.17</v>
      </c>
      <c r="C76" s="14">
        <v>154</v>
      </c>
      <c r="D76" s="9" t="s">
        <v>156</v>
      </c>
      <c r="E76" s="9" t="s">
        <v>157</v>
      </c>
    </row>
    <row r="77" spans="1:5" ht="15">
      <c r="A77" s="12"/>
      <c r="B77" s="13">
        <v>47.59</v>
      </c>
      <c r="C77" s="14">
        <v>173</v>
      </c>
      <c r="D77" s="9" t="s">
        <v>158</v>
      </c>
      <c r="E77" s="9" t="s">
        <v>159</v>
      </c>
    </row>
    <row r="78" spans="1:5" ht="15">
      <c r="A78" s="12"/>
      <c r="B78" s="13">
        <v>48.16</v>
      </c>
      <c r="C78" s="14">
        <v>179</v>
      </c>
      <c r="D78" s="9" t="s">
        <v>160</v>
      </c>
      <c r="E78" s="9" t="s">
        <v>161</v>
      </c>
    </row>
    <row r="79" spans="1:5" ht="15">
      <c r="A79" s="12"/>
      <c r="B79" s="13">
        <v>49.29</v>
      </c>
      <c r="C79" s="14">
        <v>201</v>
      </c>
      <c r="D79" s="9" t="s">
        <v>162</v>
      </c>
      <c r="E79" s="9" t="s">
        <v>163</v>
      </c>
    </row>
    <row r="80" spans="1:5" ht="15">
      <c r="A80" s="12"/>
      <c r="B80" s="13">
        <v>49.47</v>
      </c>
      <c r="C80" s="14">
        <v>205</v>
      </c>
      <c r="D80" s="9" t="s">
        <v>164</v>
      </c>
      <c r="E80" s="9" t="s">
        <v>165</v>
      </c>
    </row>
    <row r="81" spans="1:5" ht="15">
      <c r="A81" s="12"/>
      <c r="B81" s="13">
        <v>50.5</v>
      </c>
      <c r="C81" s="14">
        <v>221</v>
      </c>
      <c r="D81" s="9" t="s">
        <v>166</v>
      </c>
      <c r="E81" s="9" t="s">
        <v>167</v>
      </c>
    </row>
    <row r="82" spans="1:5" ht="15">
      <c r="A82" s="12"/>
      <c r="B82" s="13">
        <v>51.31</v>
      </c>
      <c r="C82" s="14">
        <v>232</v>
      </c>
      <c r="D82" s="9" t="s">
        <v>168</v>
      </c>
      <c r="E82" s="9" t="s">
        <v>169</v>
      </c>
    </row>
    <row r="83" spans="1:5" ht="15">
      <c r="A83" s="12"/>
      <c r="B83" s="13">
        <v>53.24</v>
      </c>
      <c r="C83" s="14">
        <v>253</v>
      </c>
      <c r="D83" s="9" t="s">
        <v>170</v>
      </c>
      <c r="E83" s="9" t="s">
        <v>171</v>
      </c>
    </row>
    <row r="84" spans="1:5" ht="15">
      <c r="A84" s="12"/>
      <c r="B84" s="13">
        <v>53.25</v>
      </c>
      <c r="C84" s="14">
        <v>254</v>
      </c>
      <c r="D84" s="9" t="s">
        <v>172</v>
      </c>
      <c r="E84" s="9" t="s">
        <v>173</v>
      </c>
    </row>
    <row r="85" spans="1:5" ht="15">
      <c r="A85" s="12"/>
      <c r="B85" s="13">
        <v>53.59</v>
      </c>
      <c r="C85" s="14">
        <v>259</v>
      </c>
      <c r="D85" s="9" t="s">
        <v>174</v>
      </c>
      <c r="E85" s="9" t="s">
        <v>175</v>
      </c>
    </row>
    <row r="86" spans="1:5" ht="15">
      <c r="A86" s="12"/>
      <c r="B86" s="13">
        <v>54.42</v>
      </c>
      <c r="C86" s="14">
        <v>264</v>
      </c>
      <c r="D86" s="9" t="s">
        <v>176</v>
      </c>
      <c r="E86" s="9" t="s">
        <v>177</v>
      </c>
    </row>
    <row r="87" spans="1:5" ht="15">
      <c r="A87" s="12"/>
      <c r="B87" s="13">
        <v>54.5</v>
      </c>
      <c r="C87" s="14">
        <v>266</v>
      </c>
      <c r="D87" s="9" t="s">
        <v>178</v>
      </c>
      <c r="E87" s="9" t="s">
        <v>179</v>
      </c>
    </row>
    <row r="88" spans="1:5" ht="15">
      <c r="A88" s="12"/>
      <c r="B88" s="13">
        <v>55.09</v>
      </c>
      <c r="C88" s="14">
        <v>271</v>
      </c>
      <c r="D88" s="9" t="s">
        <v>180</v>
      </c>
      <c r="E88" s="9" t="s">
        <v>181</v>
      </c>
    </row>
    <row r="89" spans="1:5" ht="15">
      <c r="A89" s="12"/>
      <c r="B89" s="13">
        <v>56.04</v>
      </c>
      <c r="C89" s="14">
        <v>280</v>
      </c>
      <c r="D89" s="9" t="s">
        <v>182</v>
      </c>
      <c r="E89" s="9" t="s">
        <v>183</v>
      </c>
    </row>
    <row r="90" spans="1:5" ht="15">
      <c r="A90" s="12"/>
      <c r="B90" s="13">
        <v>56.05</v>
      </c>
      <c r="C90" s="14">
        <v>281</v>
      </c>
      <c r="D90" s="9" t="s">
        <v>184</v>
      </c>
      <c r="E90" s="9" t="s">
        <v>185</v>
      </c>
    </row>
    <row r="91" spans="1:5" ht="15">
      <c r="A91" s="12"/>
      <c r="B91" s="13">
        <v>58.13</v>
      </c>
      <c r="C91" s="14">
        <v>303</v>
      </c>
      <c r="D91" s="9" t="s">
        <v>186</v>
      </c>
      <c r="E91" s="9" t="s">
        <v>187</v>
      </c>
    </row>
    <row r="92" spans="1:5" ht="15">
      <c r="A92" s="12"/>
      <c r="B92" s="13">
        <v>61.43</v>
      </c>
      <c r="C92" s="14">
        <v>322</v>
      </c>
      <c r="D92" s="9" t="s">
        <v>188</v>
      </c>
      <c r="E92" s="9" t="s">
        <v>189</v>
      </c>
    </row>
    <row r="93" spans="1:5" ht="15">
      <c r="A93" s="12"/>
      <c r="B93" s="13">
        <v>62.17</v>
      </c>
      <c r="C93" s="14">
        <v>324</v>
      </c>
      <c r="D93" s="9" t="s">
        <v>190</v>
      </c>
      <c r="E93" s="9" t="s">
        <v>191</v>
      </c>
    </row>
    <row r="94" spans="1:5" ht="15">
      <c r="A94" s="12"/>
      <c r="B94" s="13">
        <v>62.24</v>
      </c>
      <c r="C94" s="14">
        <v>327</v>
      </c>
      <c r="D94" s="9" t="s">
        <v>192</v>
      </c>
      <c r="E94" s="9" t="s">
        <v>193</v>
      </c>
    </row>
    <row r="95" spans="1:5" ht="15">
      <c r="A95" s="12"/>
      <c r="B95" s="13">
        <v>70.31</v>
      </c>
      <c r="C95" s="14">
        <v>346</v>
      </c>
      <c r="D95" s="9" t="s">
        <v>194</v>
      </c>
      <c r="E95" s="9" t="s">
        <v>195</v>
      </c>
    </row>
    <row r="96" spans="1:5" ht="15">
      <c r="A96" s="12"/>
      <c r="B96" s="13">
        <v>74.14</v>
      </c>
      <c r="C96" s="14">
        <v>349</v>
      </c>
      <c r="D96" s="9" t="s">
        <v>196</v>
      </c>
      <c r="E96" s="9" t="s">
        <v>197</v>
      </c>
    </row>
    <row r="97" spans="1:5" ht="15">
      <c r="A97" s="12"/>
      <c r="B97" s="13" t="s">
        <v>122</v>
      </c>
      <c r="C97" s="14">
        <v>359</v>
      </c>
      <c r="D97" s="9" t="s">
        <v>198</v>
      </c>
      <c r="E97" s="9" t="s">
        <v>199</v>
      </c>
    </row>
    <row r="98" spans="1:5" ht="15">
      <c r="A98" s="12"/>
      <c r="B98" s="12"/>
      <c r="C98" s="14">
        <v>365</v>
      </c>
      <c r="D98" s="9" t="s">
        <v>200</v>
      </c>
      <c r="E98" s="9" t="s">
        <v>201</v>
      </c>
    </row>
    <row r="99" spans="1:5" ht="15">
      <c r="A99" s="12"/>
      <c r="B99" s="12"/>
      <c r="C99" s="14">
        <v>367</v>
      </c>
      <c r="D99" s="9" t="s">
        <v>202</v>
      </c>
      <c r="E99" s="9" t="s">
        <v>203</v>
      </c>
    </row>
    <row r="100" spans="1:5" ht="15">
      <c r="A100" s="12"/>
      <c r="B100" s="12"/>
      <c r="C100" s="14">
        <v>372</v>
      </c>
      <c r="D100" s="9" t="s">
        <v>204</v>
      </c>
      <c r="E100" s="9" t="s">
        <v>205</v>
      </c>
    </row>
    <row r="101" spans="1:5" ht="15">
      <c r="A101" s="12"/>
      <c r="B101" s="12"/>
      <c r="C101" s="14">
        <v>377</v>
      </c>
      <c r="D101" s="9" t="s">
        <v>206</v>
      </c>
      <c r="E101" s="9" t="s">
        <v>207</v>
      </c>
    </row>
    <row r="102" spans="1:5" ht="15">
      <c r="A102" s="12"/>
      <c r="B102" s="12"/>
      <c r="C102" s="14">
        <v>384</v>
      </c>
      <c r="D102" s="9" t="s">
        <v>208</v>
      </c>
      <c r="E102" s="9" t="s">
        <v>209</v>
      </c>
    </row>
    <row r="103" spans="1:5" ht="15">
      <c r="A103" s="12"/>
      <c r="B103" s="12"/>
      <c r="C103" s="14">
        <v>387</v>
      </c>
      <c r="D103" s="9" t="s">
        <v>210</v>
      </c>
      <c r="E103" s="9" t="s">
        <v>211</v>
      </c>
    </row>
    <row r="104" spans="1:5" ht="15">
      <c r="A104" s="12"/>
      <c r="B104" s="12"/>
      <c r="C104" s="14">
        <v>402</v>
      </c>
      <c r="D104" s="9" t="s">
        <v>212</v>
      </c>
      <c r="E104" s="9" t="s">
        <v>213</v>
      </c>
    </row>
    <row r="105" spans="1:5" ht="15">
      <c r="A105" s="12"/>
      <c r="B105" s="12"/>
      <c r="C105" s="14">
        <v>403</v>
      </c>
      <c r="D105" s="9" t="s">
        <v>214</v>
      </c>
      <c r="E105" s="9" t="s">
        <v>215</v>
      </c>
    </row>
    <row r="106" spans="1:5" ht="15">
      <c r="A106" s="9" t="s">
        <v>216</v>
      </c>
      <c r="B106" s="13">
        <v>34.47</v>
      </c>
      <c r="C106" s="14">
        <v>13</v>
      </c>
      <c r="D106" s="9" t="s">
        <v>217</v>
      </c>
      <c r="E106" s="9" t="s">
        <v>218</v>
      </c>
    </row>
    <row r="107" spans="1:5" ht="15">
      <c r="A107" s="12"/>
      <c r="B107" s="13">
        <v>37.16</v>
      </c>
      <c r="C107" s="14">
        <v>27</v>
      </c>
      <c r="D107" s="9" t="s">
        <v>219</v>
      </c>
      <c r="E107" s="9" t="s">
        <v>220</v>
      </c>
    </row>
    <row r="108" spans="1:5" ht="15">
      <c r="A108" s="12"/>
      <c r="B108" s="13">
        <v>38.03</v>
      </c>
      <c r="C108" s="14">
        <v>33</v>
      </c>
      <c r="D108" s="9" t="s">
        <v>221</v>
      </c>
      <c r="E108" s="9" t="s">
        <v>222</v>
      </c>
    </row>
    <row r="109" spans="1:5" ht="15">
      <c r="A109" s="12"/>
      <c r="B109" s="13">
        <v>38.18</v>
      </c>
      <c r="C109" s="14">
        <v>36</v>
      </c>
      <c r="D109" s="9" t="s">
        <v>223</v>
      </c>
      <c r="E109" s="9" t="s">
        <v>224</v>
      </c>
    </row>
    <row r="110" spans="1:5" ht="15">
      <c r="A110" s="12"/>
      <c r="B110" s="13">
        <v>38.25</v>
      </c>
      <c r="C110" s="14">
        <v>38</v>
      </c>
      <c r="D110" s="9" t="s">
        <v>225</v>
      </c>
      <c r="E110" s="9" t="s">
        <v>226</v>
      </c>
    </row>
    <row r="111" spans="1:5" ht="15">
      <c r="A111" s="12"/>
      <c r="B111" s="13">
        <v>39.28</v>
      </c>
      <c r="C111" s="14">
        <v>50</v>
      </c>
      <c r="D111" s="9" t="s">
        <v>227</v>
      </c>
      <c r="E111" s="9" t="s">
        <v>228</v>
      </c>
    </row>
    <row r="112" spans="1:5" ht="15">
      <c r="A112" s="12"/>
      <c r="B112" s="13">
        <v>40.03</v>
      </c>
      <c r="C112" s="14">
        <v>55</v>
      </c>
      <c r="D112" s="9" t="s">
        <v>229</v>
      </c>
      <c r="E112" s="9" t="s">
        <v>230</v>
      </c>
    </row>
    <row r="113" spans="1:5" ht="15">
      <c r="A113" s="12"/>
      <c r="B113" s="13">
        <v>40.35</v>
      </c>
      <c r="C113" s="14">
        <v>61</v>
      </c>
      <c r="D113" s="9" t="s">
        <v>231</v>
      </c>
      <c r="E113" s="9" t="s">
        <v>232</v>
      </c>
    </row>
    <row r="114" spans="1:5" ht="15">
      <c r="A114" s="12"/>
      <c r="B114" s="13">
        <v>41.36</v>
      </c>
      <c r="C114" s="14">
        <v>75</v>
      </c>
      <c r="D114" s="9" t="s">
        <v>233</v>
      </c>
      <c r="E114" s="9" t="s">
        <v>234</v>
      </c>
    </row>
    <row r="115" spans="1:5" ht="15">
      <c r="A115" s="12"/>
      <c r="B115" s="13">
        <v>43.25</v>
      </c>
      <c r="C115" s="14">
        <v>106</v>
      </c>
      <c r="D115" s="9" t="s">
        <v>235</v>
      </c>
      <c r="E115" s="9" t="s">
        <v>236</v>
      </c>
    </row>
    <row r="116" spans="1:5" ht="15">
      <c r="A116" s="12"/>
      <c r="B116" s="13">
        <v>48.11</v>
      </c>
      <c r="C116" s="14">
        <v>178</v>
      </c>
      <c r="D116" s="9" t="s">
        <v>237</v>
      </c>
      <c r="E116" s="9" t="s">
        <v>238</v>
      </c>
    </row>
    <row r="117" spans="1:5" ht="15">
      <c r="A117" s="12"/>
      <c r="B117" s="13">
        <v>49.15</v>
      </c>
      <c r="C117" s="14">
        <v>194</v>
      </c>
      <c r="D117" s="9" t="s">
        <v>239</v>
      </c>
      <c r="E117" s="9" t="s">
        <v>240</v>
      </c>
    </row>
    <row r="118" spans="1:5" ht="15">
      <c r="A118" s="12"/>
      <c r="B118" s="13">
        <v>49.26</v>
      </c>
      <c r="C118" s="14">
        <v>199</v>
      </c>
      <c r="D118" s="9" t="s">
        <v>241</v>
      </c>
      <c r="E118" s="9" t="s">
        <v>242</v>
      </c>
    </row>
    <row r="119" spans="1:5" ht="15">
      <c r="A119" s="12"/>
      <c r="B119" s="13">
        <v>49.5</v>
      </c>
      <c r="C119" s="14">
        <v>208</v>
      </c>
      <c r="D119" s="9" t="s">
        <v>243</v>
      </c>
      <c r="E119" s="9" t="s">
        <v>244</v>
      </c>
    </row>
    <row r="120" spans="1:5" ht="15">
      <c r="A120" s="12"/>
      <c r="B120" s="13">
        <v>52.05</v>
      </c>
      <c r="C120" s="14">
        <v>237</v>
      </c>
      <c r="D120" s="9" t="s">
        <v>245</v>
      </c>
      <c r="E120" s="9" t="s">
        <v>246</v>
      </c>
    </row>
    <row r="121" spans="1:5" ht="15">
      <c r="A121" s="12"/>
      <c r="B121" s="13">
        <v>55.16</v>
      </c>
      <c r="C121" s="14">
        <v>275</v>
      </c>
      <c r="D121" s="9" t="s">
        <v>247</v>
      </c>
      <c r="E121" s="9" t="s">
        <v>248</v>
      </c>
    </row>
    <row r="122" spans="1:5" ht="15">
      <c r="A122" s="12"/>
      <c r="B122" s="13">
        <v>57</v>
      </c>
      <c r="C122" s="14">
        <v>288</v>
      </c>
      <c r="D122" s="9" t="s">
        <v>249</v>
      </c>
      <c r="E122" s="9" t="s">
        <v>250</v>
      </c>
    </row>
    <row r="123" spans="1:5" ht="15">
      <c r="A123" s="12"/>
      <c r="B123" s="13">
        <v>58.08</v>
      </c>
      <c r="C123" s="14">
        <v>301</v>
      </c>
      <c r="D123" s="9" t="s">
        <v>251</v>
      </c>
      <c r="E123" s="9" t="s">
        <v>252</v>
      </c>
    </row>
    <row r="124" spans="1:5" ht="15">
      <c r="A124" s="12"/>
      <c r="B124" s="13" t="s">
        <v>122</v>
      </c>
      <c r="C124" s="14">
        <v>369</v>
      </c>
      <c r="D124" s="9" t="s">
        <v>253</v>
      </c>
      <c r="E124" s="9" t="s">
        <v>254</v>
      </c>
    </row>
    <row r="125" spans="1:5" ht="15">
      <c r="A125" s="12"/>
      <c r="B125" s="12"/>
      <c r="C125" s="14">
        <v>392</v>
      </c>
      <c r="D125" s="9" t="s">
        <v>255</v>
      </c>
      <c r="E125" s="9" t="s">
        <v>256</v>
      </c>
    </row>
    <row r="126" spans="1:5" ht="15">
      <c r="A126" s="12"/>
      <c r="B126" s="12"/>
      <c r="C126" s="14">
        <v>399</v>
      </c>
      <c r="D126" s="9" t="s">
        <v>257</v>
      </c>
      <c r="E126" s="9" t="s">
        <v>258</v>
      </c>
    </row>
    <row r="127" spans="1:5" ht="15">
      <c r="A127" s="9" t="s">
        <v>259</v>
      </c>
      <c r="B127" s="13">
        <v>33.55</v>
      </c>
      <c r="C127" s="14">
        <v>9</v>
      </c>
      <c r="D127" s="9" t="s">
        <v>260</v>
      </c>
      <c r="E127" s="9" t="s">
        <v>261</v>
      </c>
    </row>
    <row r="128" spans="1:5" ht="15">
      <c r="A128" s="12"/>
      <c r="B128" s="13">
        <v>35.5</v>
      </c>
      <c r="C128" s="14">
        <v>17</v>
      </c>
      <c r="D128" s="9" t="s">
        <v>262</v>
      </c>
      <c r="E128" s="9" t="s">
        <v>263</v>
      </c>
    </row>
    <row r="129" spans="1:5" ht="15">
      <c r="A129" s="12"/>
      <c r="B129" s="13">
        <v>36.07</v>
      </c>
      <c r="C129" s="14">
        <v>19</v>
      </c>
      <c r="D129" s="9" t="s">
        <v>264</v>
      </c>
      <c r="E129" s="9" t="s">
        <v>265</v>
      </c>
    </row>
    <row r="130" spans="1:5" ht="15">
      <c r="A130" s="12"/>
      <c r="B130" s="13">
        <v>36.12</v>
      </c>
      <c r="C130" s="14">
        <v>20</v>
      </c>
      <c r="D130" s="9" t="s">
        <v>266</v>
      </c>
      <c r="E130" s="9" t="s">
        <v>267</v>
      </c>
    </row>
    <row r="131" spans="1:5" ht="15">
      <c r="A131" s="12"/>
      <c r="B131" s="13">
        <v>37.1</v>
      </c>
      <c r="C131" s="14">
        <v>26</v>
      </c>
      <c r="D131" s="9" t="s">
        <v>268</v>
      </c>
      <c r="E131" s="9" t="s">
        <v>269</v>
      </c>
    </row>
    <row r="132" spans="1:5" ht="15">
      <c r="A132" s="12"/>
      <c r="B132" s="13">
        <v>37.28</v>
      </c>
      <c r="C132" s="14">
        <v>29</v>
      </c>
      <c r="D132" s="9" t="s">
        <v>270</v>
      </c>
      <c r="E132" s="9" t="s">
        <v>271</v>
      </c>
    </row>
    <row r="133" spans="1:5" ht="15">
      <c r="A133" s="12"/>
      <c r="B133" s="13">
        <v>37.33</v>
      </c>
      <c r="C133" s="14">
        <v>31</v>
      </c>
      <c r="D133" s="9" t="s">
        <v>272</v>
      </c>
      <c r="E133" s="9" t="s">
        <v>273</v>
      </c>
    </row>
    <row r="134" spans="1:5" ht="15">
      <c r="A134" s="12"/>
      <c r="B134" s="13">
        <v>38.56</v>
      </c>
      <c r="C134" s="14">
        <v>42</v>
      </c>
      <c r="D134" s="9" t="s">
        <v>274</v>
      </c>
      <c r="E134" s="9" t="s">
        <v>275</v>
      </c>
    </row>
    <row r="135" spans="1:5" ht="15">
      <c r="A135" s="12"/>
      <c r="B135" s="13">
        <v>39.34</v>
      </c>
      <c r="C135" s="14">
        <v>52</v>
      </c>
      <c r="D135" s="9" t="s">
        <v>276</v>
      </c>
      <c r="E135" s="9" t="s">
        <v>277</v>
      </c>
    </row>
    <row r="136" spans="1:5" ht="15">
      <c r="A136" s="12"/>
      <c r="B136" s="13">
        <v>39.46</v>
      </c>
      <c r="C136" s="14">
        <v>54</v>
      </c>
      <c r="D136" s="9" t="s">
        <v>278</v>
      </c>
      <c r="E136" s="9" t="s">
        <v>279</v>
      </c>
    </row>
    <row r="137" spans="1:5" ht="15">
      <c r="A137" s="12"/>
      <c r="B137" s="13">
        <v>40.08</v>
      </c>
      <c r="C137" s="14">
        <v>56</v>
      </c>
      <c r="D137" s="9" t="s">
        <v>280</v>
      </c>
      <c r="E137" s="9" t="s">
        <v>281</v>
      </c>
    </row>
    <row r="138" spans="1:5" ht="15">
      <c r="A138" s="12"/>
      <c r="B138" s="13">
        <v>41.08</v>
      </c>
      <c r="C138" s="14">
        <v>68</v>
      </c>
      <c r="D138" s="9" t="s">
        <v>282</v>
      </c>
      <c r="E138" s="9" t="s">
        <v>283</v>
      </c>
    </row>
    <row r="139" spans="1:5" ht="15">
      <c r="A139" s="12"/>
      <c r="B139" s="13">
        <v>41.09</v>
      </c>
      <c r="C139" s="14">
        <v>69</v>
      </c>
      <c r="D139" s="9" t="s">
        <v>284</v>
      </c>
      <c r="E139" s="9" t="s">
        <v>285</v>
      </c>
    </row>
    <row r="140" spans="1:5" ht="15">
      <c r="A140" s="12"/>
      <c r="B140" s="13">
        <v>41.14</v>
      </c>
      <c r="C140" s="14">
        <v>70</v>
      </c>
      <c r="D140" s="9" t="s">
        <v>286</v>
      </c>
      <c r="E140" s="9" t="s">
        <v>287</v>
      </c>
    </row>
    <row r="141" spans="1:5" ht="15">
      <c r="A141" s="12"/>
      <c r="B141" s="13">
        <v>42.02</v>
      </c>
      <c r="C141" s="14">
        <v>83</v>
      </c>
      <c r="D141" s="9" t="s">
        <v>288</v>
      </c>
      <c r="E141" s="9" t="s">
        <v>289</v>
      </c>
    </row>
    <row r="142" spans="1:5" ht="15">
      <c r="A142" s="12"/>
      <c r="B142" s="13">
        <v>42.41</v>
      </c>
      <c r="C142" s="14">
        <v>91</v>
      </c>
      <c r="D142" s="9" t="s">
        <v>290</v>
      </c>
      <c r="E142" s="9" t="s">
        <v>291</v>
      </c>
    </row>
    <row r="143" spans="1:5" ht="15">
      <c r="A143" s="12"/>
      <c r="B143" s="13">
        <v>43.33</v>
      </c>
      <c r="C143" s="14">
        <v>110</v>
      </c>
      <c r="D143" s="9" t="s">
        <v>292</v>
      </c>
      <c r="E143" s="9" t="s">
        <v>293</v>
      </c>
    </row>
    <row r="144" spans="1:5" ht="15">
      <c r="A144" s="12"/>
      <c r="B144" s="13">
        <v>46.14</v>
      </c>
      <c r="C144" s="14">
        <v>139</v>
      </c>
      <c r="D144" s="9" t="s">
        <v>294</v>
      </c>
      <c r="E144" s="9" t="s">
        <v>295</v>
      </c>
    </row>
    <row r="145" spans="1:5" ht="15">
      <c r="A145" s="12"/>
      <c r="B145" s="13">
        <v>46.49</v>
      </c>
      <c r="C145" s="14">
        <v>145</v>
      </c>
      <c r="D145" s="9" t="s">
        <v>296</v>
      </c>
      <c r="E145" s="9" t="s">
        <v>297</v>
      </c>
    </row>
    <row r="146" spans="1:5" ht="15">
      <c r="A146" s="12"/>
      <c r="B146" s="13">
        <v>47.04</v>
      </c>
      <c r="C146" s="14">
        <v>149</v>
      </c>
      <c r="D146" s="9" t="s">
        <v>298</v>
      </c>
      <c r="E146" s="9" t="s">
        <v>299</v>
      </c>
    </row>
    <row r="147" spans="1:5" ht="15">
      <c r="A147" s="12"/>
      <c r="B147" s="13">
        <v>47.2</v>
      </c>
      <c r="C147" s="14">
        <v>155</v>
      </c>
      <c r="D147" s="9" t="s">
        <v>300</v>
      </c>
      <c r="E147" s="9" t="s">
        <v>301</v>
      </c>
    </row>
    <row r="148" spans="1:5" ht="15">
      <c r="A148" s="12"/>
      <c r="B148" s="13">
        <v>47.21</v>
      </c>
      <c r="C148" s="14">
        <v>156</v>
      </c>
      <c r="D148" s="9" t="s">
        <v>302</v>
      </c>
      <c r="E148" s="9" t="s">
        <v>303</v>
      </c>
    </row>
    <row r="149" spans="1:5" ht="15">
      <c r="A149" s="12"/>
      <c r="B149" s="13">
        <v>47.43</v>
      </c>
      <c r="C149" s="14">
        <v>164</v>
      </c>
      <c r="D149" s="9" t="s">
        <v>304</v>
      </c>
      <c r="E149" s="9" t="s">
        <v>305</v>
      </c>
    </row>
    <row r="150" spans="1:5" ht="15">
      <c r="A150" s="12"/>
      <c r="B150" s="13">
        <v>48.44</v>
      </c>
      <c r="C150" s="14">
        <v>185</v>
      </c>
      <c r="D150" s="9" t="s">
        <v>306</v>
      </c>
      <c r="E150" s="9" t="s">
        <v>307</v>
      </c>
    </row>
    <row r="151" spans="1:5" ht="15">
      <c r="A151" s="12"/>
      <c r="B151" s="13">
        <v>50.52</v>
      </c>
      <c r="C151" s="14">
        <v>222</v>
      </c>
      <c r="D151" s="9" t="s">
        <v>308</v>
      </c>
      <c r="E151" s="9" t="s">
        <v>309</v>
      </c>
    </row>
    <row r="152" spans="1:5" ht="15">
      <c r="A152" s="12"/>
      <c r="B152" s="12"/>
      <c r="C152" s="14">
        <v>223</v>
      </c>
      <c r="D152" s="9" t="s">
        <v>310</v>
      </c>
      <c r="E152" s="9" t="s">
        <v>311</v>
      </c>
    </row>
    <row r="153" spans="1:5" ht="15">
      <c r="A153" s="12"/>
      <c r="B153" s="13">
        <v>53.23</v>
      </c>
      <c r="C153" s="14">
        <v>252</v>
      </c>
      <c r="D153" s="9" t="s">
        <v>312</v>
      </c>
      <c r="E153" s="9" t="s">
        <v>313</v>
      </c>
    </row>
    <row r="154" spans="1:5" ht="15">
      <c r="A154" s="12"/>
      <c r="B154" s="13">
        <v>65.34</v>
      </c>
      <c r="C154" s="14">
        <v>334</v>
      </c>
      <c r="D154" s="9" t="s">
        <v>314</v>
      </c>
      <c r="E154" s="9" t="s">
        <v>315</v>
      </c>
    </row>
    <row r="155" spans="1:5" ht="15">
      <c r="A155" s="12"/>
      <c r="B155" s="13" t="s">
        <v>122</v>
      </c>
      <c r="C155" s="14">
        <v>364</v>
      </c>
      <c r="D155" s="9" t="s">
        <v>316</v>
      </c>
      <c r="E155" s="9" t="s">
        <v>317</v>
      </c>
    </row>
    <row r="156" spans="1:5" ht="15">
      <c r="A156" s="12"/>
      <c r="B156" s="12"/>
      <c r="C156" s="14">
        <v>374</v>
      </c>
      <c r="D156" s="9" t="s">
        <v>318</v>
      </c>
      <c r="E156" s="9" t="s">
        <v>319</v>
      </c>
    </row>
    <row r="157" spans="1:5" ht="15">
      <c r="A157" s="12"/>
      <c r="B157" s="12"/>
      <c r="C157" s="14">
        <v>386</v>
      </c>
      <c r="D157" s="9" t="s">
        <v>320</v>
      </c>
      <c r="E157" s="9" t="s">
        <v>321</v>
      </c>
    </row>
    <row r="158" spans="1:5" ht="15">
      <c r="A158" s="9" t="s">
        <v>322</v>
      </c>
      <c r="B158" s="13">
        <v>34.31</v>
      </c>
      <c r="C158" s="14">
        <v>12</v>
      </c>
      <c r="D158" s="9" t="s">
        <v>323</v>
      </c>
      <c r="E158" s="9" t="s">
        <v>324</v>
      </c>
    </row>
    <row r="159" spans="1:5" ht="15">
      <c r="A159" s="12"/>
      <c r="B159" s="13">
        <v>35.05</v>
      </c>
      <c r="C159" s="14">
        <v>14</v>
      </c>
      <c r="D159" s="9" t="s">
        <v>325</v>
      </c>
      <c r="E159" s="9" t="s">
        <v>326</v>
      </c>
    </row>
    <row r="160" spans="1:5" ht="15">
      <c r="A160" s="12"/>
      <c r="B160" s="13">
        <v>36.47</v>
      </c>
      <c r="C160" s="14">
        <v>22</v>
      </c>
      <c r="D160" s="9" t="s">
        <v>327</v>
      </c>
      <c r="E160" s="9" t="s">
        <v>328</v>
      </c>
    </row>
    <row r="161" spans="1:5" ht="15">
      <c r="A161" s="12"/>
      <c r="B161" s="13">
        <v>38.37</v>
      </c>
      <c r="C161" s="14">
        <v>39</v>
      </c>
      <c r="D161" s="9" t="s">
        <v>329</v>
      </c>
      <c r="E161" s="9" t="s">
        <v>330</v>
      </c>
    </row>
    <row r="162" spans="1:5" ht="15">
      <c r="A162" s="12"/>
      <c r="B162" s="13">
        <v>39.17</v>
      </c>
      <c r="C162" s="14">
        <v>48</v>
      </c>
      <c r="D162" s="9" t="s">
        <v>331</v>
      </c>
      <c r="E162" s="9" t="s">
        <v>332</v>
      </c>
    </row>
    <row r="163" spans="1:5" ht="15">
      <c r="A163" s="12"/>
      <c r="B163" s="13">
        <v>39.4</v>
      </c>
      <c r="C163" s="14">
        <v>53</v>
      </c>
      <c r="D163" s="9" t="s">
        <v>333</v>
      </c>
      <c r="E163" s="9" t="s">
        <v>334</v>
      </c>
    </row>
    <row r="164" spans="1:5" ht="15">
      <c r="A164" s="12"/>
      <c r="B164" s="13">
        <v>41.22</v>
      </c>
      <c r="C164" s="14">
        <v>72</v>
      </c>
      <c r="D164" s="9" t="s">
        <v>335</v>
      </c>
      <c r="E164" s="9" t="s">
        <v>336</v>
      </c>
    </row>
    <row r="165" spans="1:5" ht="15">
      <c r="A165" s="12"/>
      <c r="B165" s="13">
        <v>42.05</v>
      </c>
      <c r="C165" s="14">
        <v>84</v>
      </c>
      <c r="D165" s="9" t="s">
        <v>337</v>
      </c>
      <c r="E165" s="9" t="s">
        <v>338</v>
      </c>
    </row>
    <row r="166" spans="1:5" ht="15">
      <c r="A166" s="12"/>
      <c r="B166" s="13">
        <v>42.41</v>
      </c>
      <c r="C166" s="14">
        <v>92</v>
      </c>
      <c r="D166" s="9" t="s">
        <v>339</v>
      </c>
      <c r="E166" s="9" t="s">
        <v>340</v>
      </c>
    </row>
    <row r="167" spans="1:5" ht="15">
      <c r="A167" s="12"/>
      <c r="B167" s="13">
        <v>42.53</v>
      </c>
      <c r="C167" s="14">
        <v>94</v>
      </c>
      <c r="D167" s="9" t="s">
        <v>341</v>
      </c>
      <c r="E167" s="9" t="s">
        <v>342</v>
      </c>
    </row>
    <row r="168" spans="1:5" ht="15">
      <c r="A168" s="12"/>
      <c r="B168" s="13">
        <v>43.19</v>
      </c>
      <c r="C168" s="14">
        <v>104</v>
      </c>
      <c r="D168" s="9" t="s">
        <v>343</v>
      </c>
      <c r="E168" s="9" t="s">
        <v>344</v>
      </c>
    </row>
    <row r="169" spans="1:5" ht="15">
      <c r="A169" s="12"/>
      <c r="B169" s="13">
        <v>43.45</v>
      </c>
      <c r="C169" s="14">
        <v>112</v>
      </c>
      <c r="D169" s="9" t="s">
        <v>345</v>
      </c>
      <c r="E169" s="9" t="s">
        <v>346</v>
      </c>
    </row>
    <row r="170" spans="1:5" ht="15">
      <c r="A170" s="12"/>
      <c r="B170" s="13">
        <v>44.13</v>
      </c>
      <c r="C170" s="14">
        <v>115</v>
      </c>
      <c r="D170" s="9" t="s">
        <v>347</v>
      </c>
      <c r="E170" s="9" t="s">
        <v>348</v>
      </c>
    </row>
    <row r="171" spans="1:5" ht="15">
      <c r="A171" s="12"/>
      <c r="B171" s="13">
        <v>45.55</v>
      </c>
      <c r="C171" s="14">
        <v>135</v>
      </c>
      <c r="D171" s="9" t="s">
        <v>349</v>
      </c>
      <c r="E171" s="9" t="s">
        <v>350</v>
      </c>
    </row>
    <row r="172" spans="1:5" ht="15">
      <c r="A172" s="12"/>
      <c r="B172" s="13">
        <v>47.15</v>
      </c>
      <c r="C172" s="14">
        <v>153</v>
      </c>
      <c r="D172" s="9" t="s">
        <v>351</v>
      </c>
      <c r="E172" s="9" t="s">
        <v>352</v>
      </c>
    </row>
    <row r="173" spans="1:5" ht="15">
      <c r="A173" s="12"/>
      <c r="B173" s="13">
        <v>48.59</v>
      </c>
      <c r="C173" s="14">
        <v>189</v>
      </c>
      <c r="D173" s="9" t="s">
        <v>353</v>
      </c>
      <c r="E173" s="9" t="s">
        <v>354</v>
      </c>
    </row>
    <row r="174" spans="1:5" ht="15">
      <c r="A174" s="12"/>
      <c r="B174" s="13">
        <v>55.39</v>
      </c>
      <c r="C174" s="14">
        <v>278</v>
      </c>
      <c r="D174" s="9" t="s">
        <v>355</v>
      </c>
      <c r="E174" s="9" t="s">
        <v>356</v>
      </c>
    </row>
    <row r="175" spans="1:5" ht="15">
      <c r="A175" s="12"/>
      <c r="B175" s="13">
        <v>60.2</v>
      </c>
      <c r="C175" s="14">
        <v>316</v>
      </c>
      <c r="D175" s="9" t="s">
        <v>357</v>
      </c>
      <c r="E175" s="9" t="s">
        <v>358</v>
      </c>
    </row>
    <row r="176" spans="1:5" ht="15">
      <c r="A176" s="12"/>
      <c r="B176" s="13">
        <v>61.54</v>
      </c>
      <c r="C176" s="14">
        <v>323</v>
      </c>
      <c r="D176" s="9" t="s">
        <v>359</v>
      </c>
      <c r="E176" s="9" t="s">
        <v>360</v>
      </c>
    </row>
    <row r="177" spans="1:5" ht="15">
      <c r="A177" s="9" t="s">
        <v>361</v>
      </c>
      <c r="B177" s="13">
        <v>38.02</v>
      </c>
      <c r="C177" s="14">
        <v>32</v>
      </c>
      <c r="D177" s="9" t="s">
        <v>362</v>
      </c>
      <c r="E177" s="9" t="s">
        <v>363</v>
      </c>
    </row>
    <row r="178" spans="1:5" ht="15">
      <c r="A178" s="12"/>
      <c r="B178" s="13">
        <v>38.12</v>
      </c>
      <c r="C178" s="14">
        <v>35</v>
      </c>
      <c r="D178" s="9" t="s">
        <v>364</v>
      </c>
      <c r="E178" s="9" t="s">
        <v>365</v>
      </c>
    </row>
    <row r="179" spans="1:5" ht="15">
      <c r="A179" s="12"/>
      <c r="B179" s="13">
        <v>40.46</v>
      </c>
      <c r="C179" s="14">
        <v>65</v>
      </c>
      <c r="D179" s="9" t="s">
        <v>366</v>
      </c>
      <c r="E179" s="9" t="s">
        <v>367</v>
      </c>
    </row>
    <row r="180" spans="1:5" ht="15">
      <c r="A180" s="12"/>
      <c r="B180" s="13">
        <v>40.5</v>
      </c>
      <c r="C180" s="14">
        <v>66</v>
      </c>
      <c r="D180" s="9" t="s">
        <v>368</v>
      </c>
      <c r="E180" s="9" t="s">
        <v>369</v>
      </c>
    </row>
    <row r="181" spans="1:5" ht="15">
      <c r="A181" s="12"/>
      <c r="B181" s="13">
        <v>41.54</v>
      </c>
      <c r="C181" s="14">
        <v>80</v>
      </c>
      <c r="D181" s="9" t="s">
        <v>370</v>
      </c>
      <c r="E181" s="9" t="s">
        <v>371</v>
      </c>
    </row>
    <row r="182" spans="1:5" ht="15">
      <c r="A182" s="12"/>
      <c r="B182" s="13">
        <v>45.55</v>
      </c>
      <c r="C182" s="14">
        <v>134</v>
      </c>
      <c r="D182" s="9" t="s">
        <v>372</v>
      </c>
      <c r="E182" s="9" t="s">
        <v>373</v>
      </c>
    </row>
    <row r="183" spans="1:5" ht="15">
      <c r="A183" s="12"/>
      <c r="B183" s="13">
        <v>47.07</v>
      </c>
      <c r="C183" s="14">
        <v>150</v>
      </c>
      <c r="D183" s="9" t="s">
        <v>374</v>
      </c>
      <c r="E183" s="9" t="s">
        <v>375</v>
      </c>
    </row>
    <row r="184" spans="1:5" ht="15">
      <c r="A184" s="12"/>
      <c r="B184" s="13">
        <v>51.27</v>
      </c>
      <c r="C184" s="14">
        <v>230</v>
      </c>
      <c r="D184" s="9" t="s">
        <v>376</v>
      </c>
      <c r="E184" s="9" t="s">
        <v>377</v>
      </c>
    </row>
    <row r="185" spans="1:5" ht="15">
      <c r="A185" s="12"/>
      <c r="B185" s="13">
        <v>55.08</v>
      </c>
      <c r="C185" s="14">
        <v>269</v>
      </c>
      <c r="D185" s="9" t="s">
        <v>378</v>
      </c>
      <c r="E185" s="9" t="s">
        <v>379</v>
      </c>
    </row>
    <row r="186" spans="1:5" ht="15">
      <c r="A186" s="12"/>
      <c r="B186" s="13" t="s">
        <v>122</v>
      </c>
      <c r="C186" s="14">
        <v>353</v>
      </c>
      <c r="D186" s="9" t="s">
        <v>380</v>
      </c>
      <c r="E186" s="9" t="s">
        <v>381</v>
      </c>
    </row>
    <row r="187" spans="1:5" ht="15">
      <c r="A187" s="9" t="s">
        <v>382</v>
      </c>
      <c r="B187" s="13" t="s">
        <v>122</v>
      </c>
      <c r="C187" s="14">
        <v>363</v>
      </c>
      <c r="D187" s="9" t="s">
        <v>383</v>
      </c>
      <c r="E187" s="9" t="s">
        <v>384</v>
      </c>
    </row>
    <row r="188" spans="1:5" ht="15">
      <c r="A188" s="9" t="s">
        <v>385</v>
      </c>
      <c r="B188" s="13">
        <v>42.23</v>
      </c>
      <c r="C188" s="14">
        <v>88</v>
      </c>
      <c r="D188" s="9" t="s">
        <v>386</v>
      </c>
      <c r="E188" s="9" t="s">
        <v>387</v>
      </c>
    </row>
    <row r="189" spans="1:5" ht="15">
      <c r="A189" s="9" t="s">
        <v>388</v>
      </c>
      <c r="B189" s="13">
        <v>58.41</v>
      </c>
      <c r="C189" s="14">
        <v>307</v>
      </c>
      <c r="D189" s="9" t="s">
        <v>389</v>
      </c>
      <c r="E189" s="9" t="s">
        <v>390</v>
      </c>
    </row>
    <row r="190" spans="1:5" ht="15">
      <c r="A190" s="12"/>
      <c r="B190" s="13">
        <v>60.2</v>
      </c>
      <c r="C190" s="14">
        <v>317</v>
      </c>
      <c r="D190" s="9" t="s">
        <v>391</v>
      </c>
      <c r="E190" s="9" t="s">
        <v>392</v>
      </c>
    </row>
    <row r="191" spans="1:5" ht="15">
      <c r="A191" s="9" t="s">
        <v>393</v>
      </c>
      <c r="B191" s="13">
        <v>34.16</v>
      </c>
      <c r="C191" s="14">
        <v>11</v>
      </c>
      <c r="D191" s="9" t="s">
        <v>394</v>
      </c>
      <c r="E191" s="9" t="s">
        <v>395</v>
      </c>
    </row>
    <row r="192" spans="1:5" ht="15">
      <c r="A192" s="12"/>
      <c r="B192" s="13">
        <v>37.06</v>
      </c>
      <c r="C192" s="14">
        <v>25</v>
      </c>
      <c r="D192" s="9" t="s">
        <v>396</v>
      </c>
      <c r="E192" s="9" t="s">
        <v>397</v>
      </c>
    </row>
    <row r="193" spans="1:5" ht="15">
      <c r="A193" s="12"/>
      <c r="B193" s="13">
        <v>37.32</v>
      </c>
      <c r="C193" s="14">
        <v>30</v>
      </c>
      <c r="D193" s="9" t="s">
        <v>398</v>
      </c>
      <c r="E193" s="9" t="s">
        <v>399</v>
      </c>
    </row>
    <row r="194" spans="1:5" ht="15">
      <c r="A194" s="12"/>
      <c r="B194" s="13">
        <v>38.22</v>
      </c>
      <c r="C194" s="14">
        <v>37</v>
      </c>
      <c r="D194" s="9" t="s">
        <v>400</v>
      </c>
      <c r="E194" s="9" t="s">
        <v>401</v>
      </c>
    </row>
    <row r="195" spans="1:5" ht="15">
      <c r="A195" s="12"/>
      <c r="B195" s="13">
        <v>39.13</v>
      </c>
      <c r="C195" s="14">
        <v>46</v>
      </c>
      <c r="D195" s="9" t="s">
        <v>402</v>
      </c>
      <c r="E195" s="9" t="s">
        <v>403</v>
      </c>
    </row>
    <row r="196" spans="1:5" ht="15">
      <c r="A196" s="12"/>
      <c r="B196" s="13">
        <v>39.21</v>
      </c>
      <c r="C196" s="14">
        <v>49</v>
      </c>
      <c r="D196" s="9" t="s">
        <v>404</v>
      </c>
      <c r="E196" s="9" t="s">
        <v>405</v>
      </c>
    </row>
    <row r="197" spans="1:5" ht="15">
      <c r="A197" s="12"/>
      <c r="B197" s="13">
        <v>40.38</v>
      </c>
      <c r="C197" s="14">
        <v>63</v>
      </c>
      <c r="D197" s="9" t="s">
        <v>406</v>
      </c>
      <c r="E197" s="9" t="s">
        <v>407</v>
      </c>
    </row>
    <row r="198" spans="1:5" ht="15">
      <c r="A198" s="12"/>
      <c r="B198" s="13">
        <v>41.26</v>
      </c>
      <c r="C198" s="14">
        <v>73</v>
      </c>
      <c r="D198" s="9" t="s">
        <v>408</v>
      </c>
      <c r="E198" s="9" t="s">
        <v>409</v>
      </c>
    </row>
    <row r="199" spans="1:5" ht="15">
      <c r="A199" s="12"/>
      <c r="B199" s="13">
        <v>42.57</v>
      </c>
      <c r="C199" s="14">
        <v>96</v>
      </c>
      <c r="D199" s="9" t="s">
        <v>410</v>
      </c>
      <c r="E199" s="9" t="s">
        <v>411</v>
      </c>
    </row>
    <row r="200" spans="1:5" ht="15">
      <c r="A200" s="12"/>
      <c r="B200" s="13">
        <v>43.24</v>
      </c>
      <c r="C200" s="14">
        <v>105</v>
      </c>
      <c r="D200" s="9" t="s">
        <v>412</v>
      </c>
      <c r="E200" s="9" t="s">
        <v>413</v>
      </c>
    </row>
    <row r="201" spans="1:5" ht="15">
      <c r="A201" s="12"/>
      <c r="B201" s="13">
        <v>43.54</v>
      </c>
      <c r="C201" s="14">
        <v>114</v>
      </c>
      <c r="D201" s="9" t="s">
        <v>414</v>
      </c>
      <c r="E201" s="9" t="s">
        <v>415</v>
      </c>
    </row>
    <row r="202" spans="1:5" ht="15">
      <c r="A202" s="12"/>
      <c r="B202" s="13">
        <v>44.23</v>
      </c>
      <c r="C202" s="14">
        <v>117</v>
      </c>
      <c r="D202" s="9" t="s">
        <v>416</v>
      </c>
      <c r="E202" s="9" t="s">
        <v>417</v>
      </c>
    </row>
    <row r="203" spans="1:5" ht="15">
      <c r="A203" s="12"/>
      <c r="B203" s="13">
        <v>45.05</v>
      </c>
      <c r="C203" s="14">
        <v>120</v>
      </c>
      <c r="D203" s="9" t="s">
        <v>418</v>
      </c>
      <c r="E203" s="9" t="s">
        <v>419</v>
      </c>
    </row>
    <row r="204" spans="1:5" ht="15">
      <c r="A204" s="12"/>
      <c r="B204" s="13">
        <v>45.31</v>
      </c>
      <c r="C204" s="14">
        <v>127</v>
      </c>
      <c r="D204" s="9" t="s">
        <v>420</v>
      </c>
      <c r="E204" s="9" t="s">
        <v>421</v>
      </c>
    </row>
    <row r="205" spans="1:5" ht="15">
      <c r="A205" s="12"/>
      <c r="B205" s="13">
        <v>45.35</v>
      </c>
      <c r="C205" s="14">
        <v>128</v>
      </c>
      <c r="D205" s="9" t="s">
        <v>422</v>
      </c>
      <c r="E205" s="9" t="s">
        <v>423</v>
      </c>
    </row>
    <row r="206" spans="1:5" ht="15">
      <c r="A206" s="12"/>
      <c r="B206" s="13">
        <v>46.09</v>
      </c>
      <c r="C206" s="14">
        <v>138</v>
      </c>
      <c r="D206" s="9" t="s">
        <v>424</v>
      </c>
      <c r="E206" s="9" t="s">
        <v>425</v>
      </c>
    </row>
    <row r="207" spans="1:5" ht="15">
      <c r="A207" s="12"/>
      <c r="B207" s="13">
        <v>46.32</v>
      </c>
      <c r="C207" s="14">
        <v>142</v>
      </c>
      <c r="D207" s="9" t="s">
        <v>426</v>
      </c>
      <c r="E207" s="9" t="s">
        <v>427</v>
      </c>
    </row>
    <row r="208" spans="1:5" ht="15">
      <c r="A208" s="12"/>
      <c r="B208" s="13">
        <v>47.27</v>
      </c>
      <c r="C208" s="14">
        <v>159</v>
      </c>
      <c r="D208" s="9" t="s">
        <v>428</v>
      </c>
      <c r="E208" s="9" t="s">
        <v>429</v>
      </c>
    </row>
    <row r="209" spans="1:5" ht="15">
      <c r="A209" s="12"/>
      <c r="B209" s="13">
        <v>47.31</v>
      </c>
      <c r="C209" s="14">
        <v>160</v>
      </c>
      <c r="D209" s="9" t="s">
        <v>430</v>
      </c>
      <c r="E209" s="9" t="s">
        <v>431</v>
      </c>
    </row>
    <row r="210" spans="1:5" ht="15">
      <c r="A210" s="12"/>
      <c r="B210" s="13">
        <v>47.54</v>
      </c>
      <c r="C210" s="14">
        <v>170</v>
      </c>
      <c r="D210" s="9" t="s">
        <v>432</v>
      </c>
      <c r="E210" s="9" t="s">
        <v>433</v>
      </c>
    </row>
    <row r="211" spans="1:5" ht="15">
      <c r="A211" s="12"/>
      <c r="B211" s="13">
        <v>48.01</v>
      </c>
      <c r="C211" s="14">
        <v>175</v>
      </c>
      <c r="D211" s="9" t="s">
        <v>434</v>
      </c>
      <c r="E211" s="9" t="s">
        <v>435</v>
      </c>
    </row>
    <row r="212" spans="1:5" ht="15">
      <c r="A212" s="12"/>
      <c r="B212" s="13">
        <v>48.42</v>
      </c>
      <c r="C212" s="14">
        <v>183</v>
      </c>
      <c r="D212" s="9" t="s">
        <v>436</v>
      </c>
      <c r="E212" s="9" t="s">
        <v>437</v>
      </c>
    </row>
    <row r="213" spans="1:5" ht="15">
      <c r="A213" s="12"/>
      <c r="B213" s="13">
        <v>48.43</v>
      </c>
      <c r="C213" s="14">
        <v>184</v>
      </c>
      <c r="D213" s="9" t="s">
        <v>438</v>
      </c>
      <c r="E213" s="9" t="s">
        <v>439</v>
      </c>
    </row>
    <row r="214" spans="1:5" ht="15">
      <c r="A214" s="12"/>
      <c r="B214" s="13">
        <v>48.45</v>
      </c>
      <c r="C214" s="14">
        <v>186</v>
      </c>
      <c r="D214" s="9" t="s">
        <v>440</v>
      </c>
      <c r="E214" s="9" t="s">
        <v>441</v>
      </c>
    </row>
    <row r="215" spans="1:5" ht="15">
      <c r="A215" s="12"/>
      <c r="B215" s="13">
        <v>49.23</v>
      </c>
      <c r="C215" s="14">
        <v>196</v>
      </c>
      <c r="D215" s="9" t="s">
        <v>442</v>
      </c>
      <c r="E215" s="9" t="s">
        <v>443</v>
      </c>
    </row>
    <row r="216" spans="1:5" ht="15">
      <c r="A216" s="12"/>
      <c r="B216" s="13">
        <v>49.24</v>
      </c>
      <c r="C216" s="14">
        <v>197</v>
      </c>
      <c r="D216" s="9" t="s">
        <v>444</v>
      </c>
      <c r="E216" s="9" t="s">
        <v>445</v>
      </c>
    </row>
    <row r="217" spans="1:5" ht="15">
      <c r="A217" s="12"/>
      <c r="B217" s="13">
        <v>50.02</v>
      </c>
      <c r="C217" s="14">
        <v>212</v>
      </c>
      <c r="D217" s="9" t="s">
        <v>446</v>
      </c>
      <c r="E217" s="9" t="s">
        <v>447</v>
      </c>
    </row>
    <row r="218" spans="1:5" ht="15">
      <c r="A218" s="12"/>
      <c r="B218" s="13">
        <v>51.1</v>
      </c>
      <c r="C218" s="14">
        <v>229</v>
      </c>
      <c r="D218" s="9" t="s">
        <v>448</v>
      </c>
      <c r="E218" s="9" t="s">
        <v>449</v>
      </c>
    </row>
    <row r="219" spans="1:5" ht="15">
      <c r="A219" s="12"/>
      <c r="B219" s="13">
        <v>52.05</v>
      </c>
      <c r="C219" s="14">
        <v>236</v>
      </c>
      <c r="D219" s="9" t="s">
        <v>450</v>
      </c>
      <c r="E219" s="9" t="s">
        <v>451</v>
      </c>
    </row>
    <row r="220" spans="1:5" ht="15">
      <c r="A220" s="12"/>
      <c r="B220" s="13">
        <v>52.35</v>
      </c>
      <c r="C220" s="14">
        <v>241</v>
      </c>
      <c r="D220" s="9" t="s">
        <v>452</v>
      </c>
      <c r="E220" s="9" t="s">
        <v>453</v>
      </c>
    </row>
    <row r="221" spans="1:5" ht="15">
      <c r="A221" s="12"/>
      <c r="B221" s="13">
        <v>53.06</v>
      </c>
      <c r="C221" s="14">
        <v>246</v>
      </c>
      <c r="D221" s="9" t="s">
        <v>454</v>
      </c>
      <c r="E221" s="9" t="s">
        <v>455</v>
      </c>
    </row>
    <row r="222" spans="1:5" ht="15">
      <c r="A222" s="12"/>
      <c r="B222" s="13">
        <v>53.14</v>
      </c>
      <c r="C222" s="14">
        <v>249</v>
      </c>
      <c r="D222" s="9" t="s">
        <v>456</v>
      </c>
      <c r="E222" s="9" t="s">
        <v>457</v>
      </c>
    </row>
    <row r="223" spans="1:5" ht="15">
      <c r="A223" s="12"/>
      <c r="B223" s="13">
        <v>53.41</v>
      </c>
      <c r="C223" s="14">
        <v>256</v>
      </c>
      <c r="D223" s="9" t="s">
        <v>458</v>
      </c>
      <c r="E223" s="9" t="s">
        <v>459</v>
      </c>
    </row>
    <row r="224" spans="1:5" ht="15">
      <c r="A224" s="12"/>
      <c r="B224" s="13">
        <v>54.18</v>
      </c>
      <c r="C224" s="14">
        <v>260</v>
      </c>
      <c r="D224" s="9" t="s">
        <v>460</v>
      </c>
      <c r="E224" s="9" t="s">
        <v>461</v>
      </c>
    </row>
    <row r="225" spans="1:5" ht="15">
      <c r="A225" s="12"/>
      <c r="B225" s="13">
        <v>54.51</v>
      </c>
      <c r="C225" s="14">
        <v>267</v>
      </c>
      <c r="D225" s="9" t="s">
        <v>462</v>
      </c>
      <c r="E225" s="9" t="s">
        <v>463</v>
      </c>
    </row>
    <row r="226" spans="1:5" ht="15">
      <c r="A226" s="12"/>
      <c r="B226" s="13">
        <v>56.43</v>
      </c>
      <c r="C226" s="14">
        <v>284</v>
      </c>
      <c r="D226" s="9" t="s">
        <v>464</v>
      </c>
      <c r="E226" s="9" t="s">
        <v>465</v>
      </c>
    </row>
    <row r="227" spans="1:5" ht="15">
      <c r="A227" s="12"/>
      <c r="B227" s="13">
        <v>56.54</v>
      </c>
      <c r="C227" s="14">
        <v>286</v>
      </c>
      <c r="D227" s="9" t="s">
        <v>466</v>
      </c>
      <c r="E227" s="9" t="s">
        <v>467</v>
      </c>
    </row>
    <row r="228" spans="1:5" ht="15">
      <c r="A228" s="12"/>
      <c r="B228" s="13">
        <v>57</v>
      </c>
      <c r="C228" s="14">
        <v>290</v>
      </c>
      <c r="D228" s="9" t="s">
        <v>468</v>
      </c>
      <c r="E228" s="9" t="s">
        <v>469</v>
      </c>
    </row>
    <row r="229" spans="1:5" ht="15">
      <c r="A229" s="12"/>
      <c r="B229" s="13">
        <v>58.13</v>
      </c>
      <c r="C229" s="14">
        <v>302</v>
      </c>
      <c r="D229" s="9" t="s">
        <v>470</v>
      </c>
      <c r="E229" s="9" t="s">
        <v>471</v>
      </c>
    </row>
    <row r="230" spans="1:5" ht="15">
      <c r="A230" s="12"/>
      <c r="B230" s="13">
        <v>59.26</v>
      </c>
      <c r="C230" s="14">
        <v>311</v>
      </c>
      <c r="D230" s="9" t="s">
        <v>472</v>
      </c>
      <c r="E230" s="9" t="s">
        <v>473</v>
      </c>
    </row>
    <row r="231" spans="1:5" ht="15">
      <c r="A231" s="12"/>
      <c r="B231" s="13">
        <v>59.59</v>
      </c>
      <c r="C231" s="14">
        <v>313</v>
      </c>
      <c r="D231" s="9" t="s">
        <v>474</v>
      </c>
      <c r="E231" s="9" t="s">
        <v>475</v>
      </c>
    </row>
    <row r="232" spans="1:5" ht="15">
      <c r="A232" s="12"/>
      <c r="B232" s="13">
        <v>60.02</v>
      </c>
      <c r="C232" s="14">
        <v>315</v>
      </c>
      <c r="D232" s="9" t="s">
        <v>476</v>
      </c>
      <c r="E232" s="9" t="s">
        <v>477</v>
      </c>
    </row>
    <row r="233" spans="1:5" ht="15">
      <c r="A233" s="12"/>
      <c r="B233" s="13">
        <v>61.18</v>
      </c>
      <c r="C233" s="14">
        <v>320</v>
      </c>
      <c r="D233" s="9" t="s">
        <v>478</v>
      </c>
      <c r="E233" s="9" t="s">
        <v>479</v>
      </c>
    </row>
    <row r="234" spans="1:5" ht="15">
      <c r="A234" s="12"/>
      <c r="B234" s="13">
        <v>61.19</v>
      </c>
      <c r="C234" s="14">
        <v>321</v>
      </c>
      <c r="D234" s="9" t="s">
        <v>480</v>
      </c>
      <c r="E234" s="9" t="s">
        <v>481</v>
      </c>
    </row>
    <row r="235" spans="1:5" ht="15">
      <c r="A235" s="12"/>
      <c r="B235" s="13">
        <v>62.19</v>
      </c>
      <c r="C235" s="14">
        <v>325</v>
      </c>
      <c r="D235" s="9" t="s">
        <v>482</v>
      </c>
      <c r="E235" s="9" t="s">
        <v>483</v>
      </c>
    </row>
    <row r="236" spans="1:5" ht="15">
      <c r="A236" s="12"/>
      <c r="B236" s="13">
        <v>62.23</v>
      </c>
      <c r="C236" s="14">
        <v>326</v>
      </c>
      <c r="D236" s="9" t="s">
        <v>484</v>
      </c>
      <c r="E236" s="9" t="s">
        <v>485</v>
      </c>
    </row>
    <row r="237" spans="1:5" ht="15">
      <c r="A237" s="12"/>
      <c r="B237" s="13">
        <v>62.55</v>
      </c>
      <c r="C237" s="14">
        <v>329</v>
      </c>
      <c r="D237" s="9" t="s">
        <v>486</v>
      </c>
      <c r="E237" s="9" t="s">
        <v>487</v>
      </c>
    </row>
    <row r="238" spans="1:5" ht="15">
      <c r="A238" s="12"/>
      <c r="B238" s="13" t="s">
        <v>122</v>
      </c>
      <c r="C238" s="14">
        <v>357</v>
      </c>
      <c r="D238" s="9" t="s">
        <v>488</v>
      </c>
      <c r="E238" s="9" t="s">
        <v>489</v>
      </c>
    </row>
    <row r="239" spans="1:5" ht="15">
      <c r="A239" s="12"/>
      <c r="B239" s="12"/>
      <c r="C239" s="14">
        <v>361</v>
      </c>
      <c r="D239" s="9" t="s">
        <v>490</v>
      </c>
      <c r="E239" s="9" t="s">
        <v>491</v>
      </c>
    </row>
    <row r="240" spans="1:5" ht="15">
      <c r="A240" s="12"/>
      <c r="B240" s="12"/>
      <c r="C240" s="14">
        <v>373</v>
      </c>
      <c r="D240" s="9" t="s">
        <v>492</v>
      </c>
      <c r="E240" s="9" t="s">
        <v>493</v>
      </c>
    </row>
    <row r="241" spans="1:5" ht="15">
      <c r="A241" s="12"/>
      <c r="B241" s="12"/>
      <c r="C241" s="14">
        <v>380</v>
      </c>
      <c r="D241" s="9" t="s">
        <v>494</v>
      </c>
      <c r="E241" s="9" t="s">
        <v>495</v>
      </c>
    </row>
    <row r="242" spans="1:5" ht="15">
      <c r="A242" s="12"/>
      <c r="B242" s="12"/>
      <c r="C242" s="14">
        <v>383</v>
      </c>
      <c r="D242" s="9" t="s">
        <v>496</v>
      </c>
      <c r="E242" s="9" t="s">
        <v>497</v>
      </c>
    </row>
    <row r="243" spans="1:5" ht="15">
      <c r="A243" s="12"/>
      <c r="B243" s="12"/>
      <c r="C243" s="14">
        <v>393</v>
      </c>
      <c r="D243" s="9" t="s">
        <v>498</v>
      </c>
      <c r="E243" s="9" t="s">
        <v>499</v>
      </c>
    </row>
    <row r="244" spans="1:5" ht="15">
      <c r="A244" s="12"/>
      <c r="B244" s="12"/>
      <c r="C244" s="14">
        <v>400</v>
      </c>
      <c r="D244" s="9" t="s">
        <v>500</v>
      </c>
      <c r="E244" s="9" t="s">
        <v>501</v>
      </c>
    </row>
    <row r="245" spans="1:5" ht="15">
      <c r="A245" s="9" t="s">
        <v>502</v>
      </c>
      <c r="B245" s="13">
        <v>35.56</v>
      </c>
      <c r="C245" s="14">
        <v>18</v>
      </c>
      <c r="D245" s="9" t="s">
        <v>503</v>
      </c>
      <c r="E245" s="9" t="s">
        <v>504</v>
      </c>
    </row>
    <row r="246" spans="1:5" ht="15">
      <c r="A246" s="12"/>
      <c r="B246" s="13">
        <v>37.2</v>
      </c>
      <c r="C246" s="14">
        <v>28</v>
      </c>
      <c r="D246" s="9" t="s">
        <v>505</v>
      </c>
      <c r="E246" s="9" t="s">
        <v>506</v>
      </c>
    </row>
    <row r="247" spans="1:5" ht="15">
      <c r="A247" s="12"/>
      <c r="B247" s="13">
        <v>40.21</v>
      </c>
      <c r="C247" s="14">
        <v>58</v>
      </c>
      <c r="D247" s="9" t="s">
        <v>507</v>
      </c>
      <c r="E247" s="9" t="s">
        <v>508</v>
      </c>
    </row>
    <row r="248" spans="1:5" ht="15">
      <c r="A248" s="12"/>
      <c r="B248" s="13">
        <v>40.23</v>
      </c>
      <c r="C248" s="14">
        <v>59</v>
      </c>
      <c r="D248" s="9" t="s">
        <v>509</v>
      </c>
      <c r="E248" s="9" t="s">
        <v>510</v>
      </c>
    </row>
    <row r="249" spans="1:5" ht="15">
      <c r="A249" s="12"/>
      <c r="B249" s="13">
        <v>41</v>
      </c>
      <c r="C249" s="14">
        <v>67</v>
      </c>
      <c r="D249" s="9" t="s">
        <v>511</v>
      </c>
      <c r="E249" s="9" t="s">
        <v>512</v>
      </c>
    </row>
    <row r="250" spans="1:5" ht="15">
      <c r="A250" s="12"/>
      <c r="B250" s="13">
        <v>41.31</v>
      </c>
      <c r="C250" s="14">
        <v>74</v>
      </c>
      <c r="D250" s="9" t="s">
        <v>513</v>
      </c>
      <c r="E250" s="9" t="s">
        <v>514</v>
      </c>
    </row>
    <row r="251" spans="1:5" ht="15">
      <c r="A251" s="12"/>
      <c r="B251" s="13">
        <v>41.52</v>
      </c>
      <c r="C251" s="14">
        <v>79</v>
      </c>
      <c r="D251" s="9" t="s">
        <v>515</v>
      </c>
      <c r="E251" s="9" t="s">
        <v>516</v>
      </c>
    </row>
    <row r="252" spans="1:5" ht="15">
      <c r="A252" s="12"/>
      <c r="B252" s="13">
        <v>43.5</v>
      </c>
      <c r="C252" s="14">
        <v>113</v>
      </c>
      <c r="D252" s="9" t="s">
        <v>517</v>
      </c>
      <c r="E252" s="9" t="s">
        <v>518</v>
      </c>
    </row>
    <row r="253" spans="1:5" ht="15">
      <c r="A253" s="12"/>
      <c r="B253" s="13">
        <v>45.15</v>
      </c>
      <c r="C253" s="14">
        <v>125</v>
      </c>
      <c r="D253" s="9" t="s">
        <v>519</v>
      </c>
      <c r="E253" s="9" t="s">
        <v>520</v>
      </c>
    </row>
    <row r="254" spans="1:5" ht="15">
      <c r="A254" s="12"/>
      <c r="B254" s="13">
        <v>45.41</v>
      </c>
      <c r="C254" s="14">
        <v>131</v>
      </c>
      <c r="D254" s="9" t="s">
        <v>521</v>
      </c>
      <c r="E254" s="9" t="s">
        <v>522</v>
      </c>
    </row>
    <row r="255" spans="1:5" ht="15">
      <c r="A255" s="12"/>
      <c r="B255" s="13">
        <v>45.53</v>
      </c>
      <c r="C255" s="14">
        <v>133</v>
      </c>
      <c r="D255" s="9" t="s">
        <v>523</v>
      </c>
      <c r="E255" s="9" t="s">
        <v>524</v>
      </c>
    </row>
    <row r="256" spans="1:5" ht="15">
      <c r="A256" s="12"/>
      <c r="B256" s="13">
        <v>46.14</v>
      </c>
      <c r="C256" s="14">
        <v>140</v>
      </c>
      <c r="D256" s="9" t="s">
        <v>525</v>
      </c>
      <c r="E256" s="9" t="s">
        <v>526</v>
      </c>
    </row>
    <row r="257" spans="1:5" ht="15">
      <c r="A257" s="12"/>
      <c r="B257" s="13">
        <v>46.34</v>
      </c>
      <c r="C257" s="14">
        <v>143</v>
      </c>
      <c r="D257" s="9" t="s">
        <v>527</v>
      </c>
      <c r="E257" s="9" t="s">
        <v>528</v>
      </c>
    </row>
    <row r="258" spans="1:5" ht="15">
      <c r="A258" s="12"/>
      <c r="B258" s="13">
        <v>47.23</v>
      </c>
      <c r="C258" s="14">
        <v>157</v>
      </c>
      <c r="D258" s="9" t="s">
        <v>529</v>
      </c>
      <c r="E258" s="9" t="s">
        <v>530</v>
      </c>
    </row>
    <row r="259" spans="1:5" ht="15">
      <c r="A259" s="12"/>
      <c r="B259" s="13">
        <v>48.01</v>
      </c>
      <c r="C259" s="14">
        <v>174</v>
      </c>
      <c r="D259" s="9" t="s">
        <v>531</v>
      </c>
      <c r="E259" s="9" t="s">
        <v>532</v>
      </c>
    </row>
    <row r="260" spans="1:5" ht="15">
      <c r="A260" s="12"/>
      <c r="B260" s="13">
        <v>48.19</v>
      </c>
      <c r="C260" s="14">
        <v>180</v>
      </c>
      <c r="D260" s="9" t="s">
        <v>533</v>
      </c>
      <c r="E260" s="9" t="s">
        <v>534</v>
      </c>
    </row>
    <row r="261" spans="1:5" ht="15">
      <c r="A261" s="12"/>
      <c r="B261" s="13">
        <v>48.41</v>
      </c>
      <c r="C261" s="14">
        <v>182</v>
      </c>
      <c r="D261" s="9" t="s">
        <v>535</v>
      </c>
      <c r="E261" s="9" t="s">
        <v>536</v>
      </c>
    </row>
    <row r="262" spans="1:5" ht="15">
      <c r="A262" s="12"/>
      <c r="B262" s="13">
        <v>48.56</v>
      </c>
      <c r="C262" s="14">
        <v>188</v>
      </c>
      <c r="D262" s="9" t="s">
        <v>537</v>
      </c>
      <c r="E262" s="9" t="s">
        <v>538</v>
      </c>
    </row>
    <row r="263" spans="1:5" ht="15">
      <c r="A263" s="12"/>
      <c r="B263" s="13">
        <v>49.09</v>
      </c>
      <c r="C263" s="14">
        <v>192</v>
      </c>
      <c r="D263" s="9" t="s">
        <v>539</v>
      </c>
      <c r="E263" s="9" t="s">
        <v>540</v>
      </c>
    </row>
    <row r="264" spans="1:5" ht="15">
      <c r="A264" s="12"/>
      <c r="B264" s="13">
        <v>49.26</v>
      </c>
      <c r="C264" s="14">
        <v>198</v>
      </c>
      <c r="D264" s="9" t="s">
        <v>541</v>
      </c>
      <c r="E264" s="9" t="s">
        <v>542</v>
      </c>
    </row>
    <row r="265" spans="1:5" ht="15">
      <c r="A265" s="12"/>
      <c r="B265" s="13">
        <v>49.49</v>
      </c>
      <c r="C265" s="14">
        <v>207</v>
      </c>
      <c r="D265" s="9" t="s">
        <v>543</v>
      </c>
      <c r="E265" s="9" t="s">
        <v>544</v>
      </c>
    </row>
    <row r="266" spans="1:5" ht="15">
      <c r="A266" s="12"/>
      <c r="B266" s="13">
        <v>50.36</v>
      </c>
      <c r="C266" s="14">
        <v>218</v>
      </c>
      <c r="D266" s="9" t="s">
        <v>545</v>
      </c>
      <c r="E266" s="9" t="s">
        <v>546</v>
      </c>
    </row>
    <row r="267" spans="1:5" ht="15">
      <c r="A267" s="12"/>
      <c r="B267" s="13">
        <v>50.42</v>
      </c>
      <c r="C267" s="14">
        <v>219</v>
      </c>
      <c r="D267" s="9" t="s">
        <v>547</v>
      </c>
      <c r="E267" s="9" t="s">
        <v>548</v>
      </c>
    </row>
    <row r="268" spans="1:5" ht="15">
      <c r="A268" s="12"/>
      <c r="B268" s="13">
        <v>50.49</v>
      </c>
      <c r="C268" s="14">
        <v>220</v>
      </c>
      <c r="D268" s="9" t="s">
        <v>549</v>
      </c>
      <c r="E268" s="9" t="s">
        <v>550</v>
      </c>
    </row>
    <row r="269" spans="1:5" ht="15">
      <c r="A269" s="12"/>
      <c r="B269" s="13">
        <v>50.56</v>
      </c>
      <c r="C269" s="14">
        <v>224</v>
      </c>
      <c r="D269" s="9" t="s">
        <v>551</v>
      </c>
      <c r="E269" s="9" t="s">
        <v>552</v>
      </c>
    </row>
    <row r="270" spans="1:5" ht="15">
      <c r="A270" s="12"/>
      <c r="B270" s="13">
        <v>50.57</v>
      </c>
      <c r="C270" s="14">
        <v>226</v>
      </c>
      <c r="D270" s="9" t="s">
        <v>553</v>
      </c>
      <c r="E270" s="9" t="s">
        <v>554</v>
      </c>
    </row>
    <row r="271" spans="1:5" ht="15">
      <c r="A271" s="12"/>
      <c r="B271" s="13">
        <v>50.58</v>
      </c>
      <c r="C271" s="14">
        <v>227</v>
      </c>
      <c r="D271" s="9" t="s">
        <v>555</v>
      </c>
      <c r="E271" s="9" t="s">
        <v>556</v>
      </c>
    </row>
    <row r="272" spans="1:5" ht="15">
      <c r="A272" s="12"/>
      <c r="B272" s="13">
        <v>51.36</v>
      </c>
      <c r="C272" s="14">
        <v>233</v>
      </c>
      <c r="D272" s="9" t="s">
        <v>557</v>
      </c>
      <c r="E272" s="9" t="s">
        <v>558</v>
      </c>
    </row>
    <row r="273" spans="1:5" ht="15">
      <c r="A273" s="12"/>
      <c r="B273" s="13">
        <v>51.5</v>
      </c>
      <c r="C273" s="14">
        <v>235</v>
      </c>
      <c r="D273" s="9" t="s">
        <v>559</v>
      </c>
      <c r="E273" s="9" t="s">
        <v>560</v>
      </c>
    </row>
    <row r="274" spans="1:5" ht="15">
      <c r="A274" s="12"/>
      <c r="B274" s="13">
        <v>52.07</v>
      </c>
      <c r="C274" s="14">
        <v>238</v>
      </c>
      <c r="D274" s="9" t="s">
        <v>561</v>
      </c>
      <c r="E274" s="9" t="s">
        <v>562</v>
      </c>
    </row>
    <row r="275" spans="1:5" ht="15">
      <c r="A275" s="12"/>
      <c r="B275" s="13">
        <v>52.11</v>
      </c>
      <c r="C275" s="14">
        <v>239</v>
      </c>
      <c r="D275" s="9" t="s">
        <v>563</v>
      </c>
      <c r="E275" s="9" t="s">
        <v>564</v>
      </c>
    </row>
    <row r="276" spans="1:5" ht="15">
      <c r="A276" s="12"/>
      <c r="B276" s="13">
        <v>52.36</v>
      </c>
      <c r="C276" s="14">
        <v>242</v>
      </c>
      <c r="D276" s="9" t="s">
        <v>565</v>
      </c>
      <c r="E276" s="9" t="s">
        <v>566</v>
      </c>
    </row>
    <row r="277" spans="1:5" ht="15">
      <c r="A277" s="12"/>
      <c r="B277" s="13">
        <v>52.59</v>
      </c>
      <c r="C277" s="14">
        <v>244</v>
      </c>
      <c r="D277" s="9" t="s">
        <v>567</v>
      </c>
      <c r="E277" s="9" t="s">
        <v>568</v>
      </c>
    </row>
    <row r="278" spans="1:5" ht="15">
      <c r="A278" s="12"/>
      <c r="B278" s="13">
        <v>53.1</v>
      </c>
      <c r="C278" s="14">
        <v>247</v>
      </c>
      <c r="D278" s="9" t="s">
        <v>569</v>
      </c>
      <c r="E278" s="9" t="s">
        <v>570</v>
      </c>
    </row>
    <row r="279" spans="1:5" ht="15">
      <c r="A279" s="12"/>
      <c r="B279" s="13">
        <v>53.11</v>
      </c>
      <c r="C279" s="14">
        <v>248</v>
      </c>
      <c r="D279" s="9" t="s">
        <v>571</v>
      </c>
      <c r="E279" s="9" t="s">
        <v>572</v>
      </c>
    </row>
    <row r="280" spans="1:5" ht="15">
      <c r="A280" s="12"/>
      <c r="B280" s="13">
        <v>53.14</v>
      </c>
      <c r="C280" s="14">
        <v>250</v>
      </c>
      <c r="D280" s="9" t="s">
        <v>573</v>
      </c>
      <c r="E280" s="9" t="s">
        <v>574</v>
      </c>
    </row>
    <row r="281" spans="1:5" ht="15">
      <c r="A281" s="12"/>
      <c r="B281" s="13">
        <v>53.34</v>
      </c>
      <c r="C281" s="14">
        <v>255</v>
      </c>
      <c r="D281" s="9" t="s">
        <v>575</v>
      </c>
      <c r="E281" s="9" t="s">
        <v>576</v>
      </c>
    </row>
    <row r="282" spans="1:5" ht="15">
      <c r="A282" s="12"/>
      <c r="B282" s="13">
        <v>53.58</v>
      </c>
      <c r="C282" s="14">
        <v>258</v>
      </c>
      <c r="D282" s="9" t="s">
        <v>577</v>
      </c>
      <c r="E282" s="9" t="s">
        <v>578</v>
      </c>
    </row>
    <row r="283" spans="1:5" ht="15">
      <c r="A283" s="12"/>
      <c r="B283" s="13">
        <v>55.02</v>
      </c>
      <c r="C283" s="14">
        <v>268</v>
      </c>
      <c r="D283" s="9" t="s">
        <v>579</v>
      </c>
      <c r="E283" s="9" t="s">
        <v>580</v>
      </c>
    </row>
    <row r="284" spans="1:5" ht="15">
      <c r="A284" s="12"/>
      <c r="B284" s="13">
        <v>57.33</v>
      </c>
      <c r="C284" s="14">
        <v>293</v>
      </c>
      <c r="D284" s="9" t="s">
        <v>581</v>
      </c>
      <c r="E284" s="9" t="s">
        <v>582</v>
      </c>
    </row>
    <row r="285" spans="1:5" ht="15">
      <c r="A285" s="12"/>
      <c r="B285" s="13">
        <v>57.41</v>
      </c>
      <c r="C285" s="14">
        <v>295</v>
      </c>
      <c r="D285" s="9" t="s">
        <v>583</v>
      </c>
      <c r="E285" s="9" t="s">
        <v>584</v>
      </c>
    </row>
    <row r="286" spans="1:5" ht="15">
      <c r="A286" s="12"/>
      <c r="B286" s="13">
        <v>61.16</v>
      </c>
      <c r="C286" s="14">
        <v>319</v>
      </c>
      <c r="D286" s="9" t="s">
        <v>585</v>
      </c>
      <c r="E286" s="9" t="s">
        <v>586</v>
      </c>
    </row>
    <row r="287" spans="1:5" ht="15">
      <c r="A287" s="12"/>
      <c r="B287" s="13">
        <v>64.51</v>
      </c>
      <c r="C287" s="14">
        <v>333</v>
      </c>
      <c r="D287" s="9" t="s">
        <v>587</v>
      </c>
      <c r="E287" s="9" t="s">
        <v>588</v>
      </c>
    </row>
    <row r="288" spans="1:5" ht="15">
      <c r="A288" s="12"/>
      <c r="B288" s="13">
        <v>68.07</v>
      </c>
      <c r="C288" s="14">
        <v>343</v>
      </c>
      <c r="D288" s="9" t="s">
        <v>589</v>
      </c>
      <c r="E288" s="9" t="s">
        <v>590</v>
      </c>
    </row>
    <row r="289" spans="1:5" ht="15">
      <c r="A289" s="12"/>
      <c r="B289" s="13">
        <v>74.13</v>
      </c>
      <c r="C289" s="14">
        <v>348</v>
      </c>
      <c r="D289" s="9" t="s">
        <v>591</v>
      </c>
      <c r="E289" s="9" t="s">
        <v>592</v>
      </c>
    </row>
    <row r="290" spans="1:5" ht="15">
      <c r="A290" s="12"/>
      <c r="B290" s="13">
        <v>74.57</v>
      </c>
      <c r="C290" s="14">
        <v>350</v>
      </c>
      <c r="D290" s="9" t="s">
        <v>593</v>
      </c>
      <c r="E290" s="9" t="s">
        <v>594</v>
      </c>
    </row>
    <row r="291" spans="1:5" ht="15">
      <c r="A291" s="12"/>
      <c r="B291" s="13" t="s">
        <v>122</v>
      </c>
      <c r="C291" s="14">
        <v>352</v>
      </c>
      <c r="D291" s="9" t="s">
        <v>595</v>
      </c>
      <c r="E291" s="9" t="s">
        <v>596</v>
      </c>
    </row>
    <row r="292" spans="1:5" ht="15">
      <c r="A292" s="12"/>
      <c r="B292" s="12"/>
      <c r="C292" s="14">
        <v>354</v>
      </c>
      <c r="D292" s="9" t="s">
        <v>597</v>
      </c>
      <c r="E292" s="9" t="s">
        <v>598</v>
      </c>
    </row>
    <row r="293" spans="1:5" ht="15">
      <c r="A293" s="12"/>
      <c r="B293" s="12"/>
      <c r="C293" s="14">
        <v>370</v>
      </c>
      <c r="D293" s="9" t="s">
        <v>599</v>
      </c>
      <c r="E293" s="9" t="s">
        <v>600</v>
      </c>
    </row>
    <row r="294" spans="1:5" ht="15">
      <c r="A294" s="12"/>
      <c r="B294" s="12"/>
      <c r="C294" s="14">
        <v>381</v>
      </c>
      <c r="D294" s="9" t="s">
        <v>601</v>
      </c>
      <c r="E294" s="9" t="s">
        <v>602</v>
      </c>
    </row>
    <row r="295" spans="1:5" ht="15">
      <c r="A295" s="12"/>
      <c r="B295" s="12"/>
      <c r="C295" s="14">
        <v>388</v>
      </c>
      <c r="D295" s="9" t="s">
        <v>603</v>
      </c>
      <c r="E295" s="9" t="s">
        <v>604</v>
      </c>
    </row>
    <row r="296" spans="1:5" ht="15">
      <c r="A296" s="12"/>
      <c r="B296" s="12"/>
      <c r="C296" s="14">
        <v>394</v>
      </c>
      <c r="D296" s="9" t="s">
        <v>605</v>
      </c>
      <c r="E296" s="9" t="s">
        <v>606</v>
      </c>
    </row>
    <row r="297" spans="1:5" ht="15">
      <c r="A297" s="12"/>
      <c r="B297" s="12"/>
      <c r="C297" s="14">
        <v>395</v>
      </c>
      <c r="D297" s="9" t="s">
        <v>607</v>
      </c>
      <c r="E297" s="9" t="s">
        <v>608</v>
      </c>
    </row>
    <row r="298" spans="1:5" ht="15">
      <c r="A298" s="12"/>
      <c r="B298" s="12"/>
      <c r="C298" s="14">
        <v>396</v>
      </c>
      <c r="D298" s="9" t="s">
        <v>609</v>
      </c>
      <c r="E298" s="9" t="s">
        <v>610</v>
      </c>
    </row>
    <row r="299" spans="1:5" ht="15">
      <c r="A299" s="9" t="s">
        <v>611</v>
      </c>
      <c r="B299" s="13">
        <v>39.11</v>
      </c>
      <c r="C299" s="14">
        <v>44</v>
      </c>
      <c r="D299" s="9" t="s">
        <v>612</v>
      </c>
      <c r="E299" s="9" t="s">
        <v>613</v>
      </c>
    </row>
    <row r="300" spans="1:5" ht="15">
      <c r="A300" s="12"/>
      <c r="B300" s="13">
        <v>40.45</v>
      </c>
      <c r="C300" s="14">
        <v>64</v>
      </c>
      <c r="D300" s="9" t="s">
        <v>614</v>
      </c>
      <c r="E300" s="9" t="s">
        <v>615</v>
      </c>
    </row>
    <row r="301" spans="1:5" ht="15">
      <c r="A301" s="12"/>
      <c r="B301" s="13">
        <v>41.4</v>
      </c>
      <c r="C301" s="14">
        <v>76</v>
      </c>
      <c r="D301" s="9" t="s">
        <v>616</v>
      </c>
      <c r="E301" s="9" t="s">
        <v>617</v>
      </c>
    </row>
    <row r="302" spans="1:5" ht="15">
      <c r="A302" s="12"/>
      <c r="B302" s="13">
        <v>43.29</v>
      </c>
      <c r="C302" s="14">
        <v>109</v>
      </c>
      <c r="D302" s="9" t="s">
        <v>618</v>
      </c>
      <c r="E302" s="9" t="s">
        <v>619</v>
      </c>
    </row>
    <row r="303" spans="1:5" ht="15">
      <c r="A303" s="12"/>
      <c r="B303" s="13">
        <v>44.16</v>
      </c>
      <c r="C303" s="14">
        <v>116</v>
      </c>
      <c r="D303" s="9" t="s">
        <v>620</v>
      </c>
      <c r="E303" s="9" t="s">
        <v>621</v>
      </c>
    </row>
    <row r="304" spans="1:5" ht="15">
      <c r="A304" s="12"/>
      <c r="B304" s="13">
        <v>45.05</v>
      </c>
      <c r="C304" s="14">
        <v>121</v>
      </c>
      <c r="D304" s="9" t="s">
        <v>622</v>
      </c>
      <c r="E304" s="9" t="s">
        <v>623</v>
      </c>
    </row>
    <row r="305" spans="1:5" ht="15">
      <c r="A305" s="12"/>
      <c r="B305" s="13">
        <v>45.37</v>
      </c>
      <c r="C305" s="14">
        <v>129</v>
      </c>
      <c r="D305" s="9" t="s">
        <v>624</v>
      </c>
      <c r="E305" s="9" t="s">
        <v>625</v>
      </c>
    </row>
    <row r="306" spans="1:5" ht="15">
      <c r="A306" s="12"/>
      <c r="B306" s="13">
        <v>46.01</v>
      </c>
      <c r="C306" s="14">
        <v>136</v>
      </c>
      <c r="D306" s="9" t="s">
        <v>626</v>
      </c>
      <c r="E306" s="9" t="s">
        <v>627</v>
      </c>
    </row>
    <row r="307" spans="1:5" ht="15">
      <c r="A307" s="12"/>
      <c r="B307" s="13">
        <v>46.35</v>
      </c>
      <c r="C307" s="14">
        <v>144</v>
      </c>
      <c r="D307" s="9" t="s">
        <v>628</v>
      </c>
      <c r="E307" s="9" t="s">
        <v>629</v>
      </c>
    </row>
    <row r="308" spans="1:5" ht="15">
      <c r="A308" s="12"/>
      <c r="B308" s="13">
        <v>47.45</v>
      </c>
      <c r="C308" s="14">
        <v>165</v>
      </c>
      <c r="D308" s="9" t="s">
        <v>630</v>
      </c>
      <c r="E308" s="9" t="s">
        <v>631</v>
      </c>
    </row>
    <row r="309" spans="1:5" ht="15">
      <c r="A309" s="12"/>
      <c r="B309" s="12"/>
      <c r="C309" s="14">
        <v>166</v>
      </c>
      <c r="D309" s="9" t="s">
        <v>632</v>
      </c>
      <c r="E309" s="9" t="s">
        <v>633</v>
      </c>
    </row>
    <row r="310" spans="1:5" ht="15">
      <c r="A310" s="12"/>
      <c r="B310" s="13">
        <v>47.51</v>
      </c>
      <c r="C310" s="14">
        <v>168</v>
      </c>
      <c r="D310" s="9" t="s">
        <v>634</v>
      </c>
      <c r="E310" s="9" t="s">
        <v>635</v>
      </c>
    </row>
    <row r="311" spans="1:5" ht="15">
      <c r="A311" s="12"/>
      <c r="B311" s="13">
        <v>47.53</v>
      </c>
      <c r="C311" s="14">
        <v>169</v>
      </c>
      <c r="D311" s="9" t="s">
        <v>636</v>
      </c>
      <c r="E311" s="9" t="s">
        <v>637</v>
      </c>
    </row>
    <row r="312" spans="1:5" ht="15">
      <c r="A312" s="12"/>
      <c r="B312" s="13">
        <v>47.58</v>
      </c>
      <c r="C312" s="14">
        <v>172</v>
      </c>
      <c r="D312" s="9" t="s">
        <v>638</v>
      </c>
      <c r="E312" s="9" t="s">
        <v>639</v>
      </c>
    </row>
    <row r="313" spans="1:5" ht="15">
      <c r="A313" s="12"/>
      <c r="B313" s="13">
        <v>49.17</v>
      </c>
      <c r="C313" s="14">
        <v>195</v>
      </c>
      <c r="D313" s="9" t="s">
        <v>640</v>
      </c>
      <c r="E313" s="9" t="s">
        <v>641</v>
      </c>
    </row>
    <row r="314" spans="1:5" ht="15">
      <c r="A314" s="12"/>
      <c r="B314" s="13">
        <v>49.48</v>
      </c>
      <c r="C314" s="14">
        <v>206</v>
      </c>
      <c r="D314" s="9" t="s">
        <v>642</v>
      </c>
      <c r="E314" s="9" t="s">
        <v>643</v>
      </c>
    </row>
    <row r="315" spans="1:5" ht="15">
      <c r="A315" s="12"/>
      <c r="B315" s="13">
        <v>49.54</v>
      </c>
      <c r="C315" s="14">
        <v>210</v>
      </c>
      <c r="D315" s="9" t="s">
        <v>644</v>
      </c>
      <c r="E315" s="9" t="s">
        <v>645</v>
      </c>
    </row>
    <row r="316" spans="1:5" ht="15">
      <c r="A316" s="12"/>
      <c r="B316" s="13">
        <v>50.09</v>
      </c>
      <c r="C316" s="14">
        <v>213</v>
      </c>
      <c r="D316" s="9" t="s">
        <v>646</v>
      </c>
      <c r="E316" s="9" t="s">
        <v>647</v>
      </c>
    </row>
    <row r="317" spans="1:5" ht="15">
      <c r="A317" s="12"/>
      <c r="B317" s="13">
        <v>51.05</v>
      </c>
      <c r="C317" s="14">
        <v>228</v>
      </c>
      <c r="D317" s="9" t="s">
        <v>648</v>
      </c>
      <c r="E317" s="9" t="s">
        <v>649</v>
      </c>
    </row>
    <row r="318" spans="1:5" ht="15">
      <c r="A318" s="12"/>
      <c r="B318" s="13">
        <v>51.3</v>
      </c>
      <c r="C318" s="14">
        <v>231</v>
      </c>
      <c r="D318" s="9" t="s">
        <v>650</v>
      </c>
      <c r="E318" s="9" t="s">
        <v>651</v>
      </c>
    </row>
    <row r="319" spans="1:5" ht="15">
      <c r="A319" s="12"/>
      <c r="B319" s="13">
        <v>54.3</v>
      </c>
      <c r="C319" s="14">
        <v>261</v>
      </c>
      <c r="D319" s="9" t="s">
        <v>652</v>
      </c>
      <c r="E319" s="9" t="s">
        <v>653</v>
      </c>
    </row>
    <row r="320" spans="1:5" ht="15">
      <c r="A320" s="12"/>
      <c r="B320" s="13">
        <v>54.32</v>
      </c>
      <c r="C320" s="14">
        <v>263</v>
      </c>
      <c r="D320" s="9" t="s">
        <v>654</v>
      </c>
      <c r="E320" s="9" t="s">
        <v>655</v>
      </c>
    </row>
    <row r="321" spans="1:5" ht="15">
      <c r="A321" s="12"/>
      <c r="B321" s="13">
        <v>55.39</v>
      </c>
      <c r="C321" s="14">
        <v>279</v>
      </c>
      <c r="D321" s="9" t="s">
        <v>656</v>
      </c>
      <c r="E321" s="9" t="s">
        <v>657</v>
      </c>
    </row>
    <row r="322" spans="1:5" ht="15">
      <c r="A322" s="12"/>
      <c r="B322" s="13">
        <v>56.32</v>
      </c>
      <c r="C322" s="14">
        <v>282</v>
      </c>
      <c r="D322" s="9" t="s">
        <v>658</v>
      </c>
      <c r="E322" s="9" t="s">
        <v>659</v>
      </c>
    </row>
    <row r="323" spans="1:5" ht="15">
      <c r="A323" s="12"/>
      <c r="B323" s="13">
        <v>56.57</v>
      </c>
      <c r="C323" s="14">
        <v>287</v>
      </c>
      <c r="D323" s="9" t="s">
        <v>660</v>
      </c>
      <c r="E323" s="9" t="s">
        <v>661</v>
      </c>
    </row>
    <row r="324" spans="1:5" ht="15">
      <c r="A324" s="12"/>
      <c r="B324" s="13">
        <v>57</v>
      </c>
      <c r="C324" s="14">
        <v>289</v>
      </c>
      <c r="D324" s="9" t="s">
        <v>662</v>
      </c>
      <c r="E324" s="9" t="s">
        <v>663</v>
      </c>
    </row>
    <row r="325" spans="1:5" ht="15">
      <c r="A325" s="12"/>
      <c r="B325" s="13">
        <v>57.33</v>
      </c>
      <c r="C325" s="14">
        <v>294</v>
      </c>
      <c r="D325" s="9" t="s">
        <v>664</v>
      </c>
      <c r="E325" s="9" t="s">
        <v>665</v>
      </c>
    </row>
    <row r="326" spans="1:5" ht="15">
      <c r="A326" s="12"/>
      <c r="B326" s="13">
        <v>57.49</v>
      </c>
      <c r="C326" s="14">
        <v>298</v>
      </c>
      <c r="D326" s="9" t="s">
        <v>666</v>
      </c>
      <c r="E326" s="9" t="s">
        <v>667</v>
      </c>
    </row>
    <row r="327" spans="1:5" ht="15">
      <c r="A327" s="12"/>
      <c r="B327" s="13">
        <v>58.04</v>
      </c>
      <c r="C327" s="14">
        <v>300</v>
      </c>
      <c r="D327" s="9" t="s">
        <v>668</v>
      </c>
      <c r="E327" s="9" t="s">
        <v>669</v>
      </c>
    </row>
    <row r="328" spans="1:5" ht="15">
      <c r="A328" s="12"/>
      <c r="B328" s="13">
        <v>58.29</v>
      </c>
      <c r="C328" s="14">
        <v>304</v>
      </c>
      <c r="D328" s="9" t="s">
        <v>670</v>
      </c>
      <c r="E328" s="9" t="s">
        <v>671</v>
      </c>
    </row>
    <row r="329" spans="1:5" ht="15">
      <c r="A329" s="12"/>
      <c r="B329" s="13">
        <v>58.3</v>
      </c>
      <c r="C329" s="14">
        <v>305</v>
      </c>
      <c r="D329" s="9" t="s">
        <v>672</v>
      </c>
      <c r="E329" s="9" t="s">
        <v>673</v>
      </c>
    </row>
    <row r="330" spans="1:5" ht="15">
      <c r="A330" s="12"/>
      <c r="B330" s="13">
        <v>58.58</v>
      </c>
      <c r="C330" s="14">
        <v>310</v>
      </c>
      <c r="D330" s="9" t="s">
        <v>674</v>
      </c>
      <c r="E330" s="9" t="s">
        <v>675</v>
      </c>
    </row>
    <row r="331" spans="1:5" ht="15">
      <c r="A331" s="12"/>
      <c r="B331" s="13">
        <v>61.15</v>
      </c>
      <c r="C331" s="14">
        <v>318</v>
      </c>
      <c r="D331" s="9" t="s">
        <v>676</v>
      </c>
      <c r="E331" s="9" t="s">
        <v>677</v>
      </c>
    </row>
    <row r="332" spans="1:5" ht="15">
      <c r="A332" s="12"/>
      <c r="B332" s="13">
        <v>63.12</v>
      </c>
      <c r="C332" s="14">
        <v>331</v>
      </c>
      <c r="D332" s="9" t="s">
        <v>678</v>
      </c>
      <c r="E332" s="9" t="s">
        <v>679</v>
      </c>
    </row>
    <row r="333" spans="1:5" ht="15">
      <c r="A333" s="12"/>
      <c r="B333" s="13">
        <v>63.14</v>
      </c>
      <c r="C333" s="14">
        <v>332</v>
      </c>
      <c r="D333" s="9" t="s">
        <v>680</v>
      </c>
      <c r="E333" s="9" t="s">
        <v>681</v>
      </c>
    </row>
    <row r="334" spans="1:5" ht="15">
      <c r="A334" s="12"/>
      <c r="B334" s="13">
        <v>66.35</v>
      </c>
      <c r="C334" s="14">
        <v>338</v>
      </c>
      <c r="D334" s="9" t="s">
        <v>682</v>
      </c>
      <c r="E334" s="9" t="s">
        <v>683</v>
      </c>
    </row>
    <row r="335" spans="1:5" ht="15">
      <c r="A335" s="12"/>
      <c r="B335" s="13">
        <v>67.18</v>
      </c>
      <c r="C335" s="14">
        <v>341</v>
      </c>
      <c r="D335" s="9" t="s">
        <v>684</v>
      </c>
      <c r="E335" s="9" t="s">
        <v>685</v>
      </c>
    </row>
    <row r="336" spans="1:5" ht="15">
      <c r="A336" s="12"/>
      <c r="B336" s="13">
        <v>68.1</v>
      </c>
      <c r="C336" s="14">
        <v>344</v>
      </c>
      <c r="D336" s="9" t="s">
        <v>686</v>
      </c>
      <c r="E336" s="9" t="s">
        <v>687</v>
      </c>
    </row>
    <row r="337" spans="1:5" ht="15">
      <c r="A337" s="12"/>
      <c r="B337" s="13" t="s">
        <v>122</v>
      </c>
      <c r="C337" s="14">
        <v>355</v>
      </c>
      <c r="D337" s="9" t="s">
        <v>688</v>
      </c>
      <c r="E337" s="9" t="s">
        <v>689</v>
      </c>
    </row>
    <row r="338" spans="1:5" ht="15">
      <c r="A338" s="12"/>
      <c r="B338" s="12"/>
      <c r="C338" s="14">
        <v>356</v>
      </c>
      <c r="D338" s="9" t="s">
        <v>690</v>
      </c>
      <c r="E338" s="9" t="s">
        <v>691</v>
      </c>
    </row>
    <row r="339" spans="1:5" ht="15">
      <c r="A339" s="12"/>
      <c r="B339" s="12"/>
      <c r="C339" s="14">
        <v>360</v>
      </c>
      <c r="D339" s="9" t="s">
        <v>692</v>
      </c>
      <c r="E339" s="9" t="s">
        <v>693</v>
      </c>
    </row>
    <row r="340" spans="1:5" ht="15">
      <c r="A340" s="12"/>
      <c r="B340" s="12"/>
      <c r="C340" s="14">
        <v>375</v>
      </c>
      <c r="D340" s="9" t="s">
        <v>694</v>
      </c>
      <c r="E340" s="9" t="s">
        <v>695</v>
      </c>
    </row>
    <row r="341" spans="1:5" ht="15">
      <c r="A341" s="12"/>
      <c r="B341" s="12"/>
      <c r="C341" s="14">
        <v>376</v>
      </c>
      <c r="D341" s="9" t="s">
        <v>696</v>
      </c>
      <c r="E341" s="9" t="s">
        <v>697</v>
      </c>
    </row>
    <row r="342" spans="1:5" ht="15">
      <c r="A342" s="12"/>
      <c r="B342" s="12"/>
      <c r="C342" s="14">
        <v>379</v>
      </c>
      <c r="D342" s="9" t="s">
        <v>698</v>
      </c>
      <c r="E342" s="9" t="s">
        <v>699</v>
      </c>
    </row>
    <row r="343" spans="1:5" ht="15">
      <c r="A343" s="12"/>
      <c r="B343" s="12"/>
      <c r="C343" s="14">
        <v>385</v>
      </c>
      <c r="D343" s="9" t="s">
        <v>700</v>
      </c>
      <c r="E343" s="9" t="s">
        <v>701</v>
      </c>
    </row>
    <row r="344" spans="1:5" ht="15">
      <c r="A344" s="12"/>
      <c r="B344" s="12"/>
      <c r="C344" s="14">
        <v>389</v>
      </c>
      <c r="D344" s="9" t="s">
        <v>702</v>
      </c>
      <c r="E344" s="9" t="s">
        <v>703</v>
      </c>
    </row>
    <row r="345" spans="1:5" ht="15">
      <c r="A345" s="12"/>
      <c r="B345" s="12"/>
      <c r="C345" s="14">
        <v>397</v>
      </c>
      <c r="D345" s="9" t="s">
        <v>704</v>
      </c>
      <c r="E345" s="9" t="s">
        <v>705</v>
      </c>
    </row>
    <row r="346" spans="1:5" ht="15">
      <c r="A346" s="9" t="s">
        <v>706</v>
      </c>
      <c r="B346" s="13">
        <v>38.41</v>
      </c>
      <c r="C346" s="14">
        <v>40</v>
      </c>
      <c r="D346" s="9" t="s">
        <v>707</v>
      </c>
      <c r="E346" s="9" t="s">
        <v>708</v>
      </c>
    </row>
    <row r="347" spans="1:5" ht="15">
      <c r="A347" s="12"/>
      <c r="B347" s="13">
        <v>43.06</v>
      </c>
      <c r="C347" s="14">
        <v>98</v>
      </c>
      <c r="D347" s="9" t="s">
        <v>709</v>
      </c>
      <c r="E347" s="9" t="s">
        <v>710</v>
      </c>
    </row>
    <row r="348" spans="1:5" ht="15">
      <c r="A348" s="12"/>
      <c r="B348" s="13">
        <v>43.28</v>
      </c>
      <c r="C348" s="14">
        <v>108</v>
      </c>
      <c r="D348" s="9" t="s">
        <v>711</v>
      </c>
      <c r="E348" s="9" t="s">
        <v>712</v>
      </c>
    </row>
    <row r="349" spans="1:5" ht="15">
      <c r="A349" s="12"/>
      <c r="B349" s="13">
        <v>44.28</v>
      </c>
      <c r="C349" s="14">
        <v>118</v>
      </c>
      <c r="D349" s="9" t="s">
        <v>713</v>
      </c>
      <c r="E349" s="9" t="s">
        <v>714</v>
      </c>
    </row>
    <row r="350" spans="1:5" ht="15">
      <c r="A350" s="12"/>
      <c r="B350" s="13">
        <v>44.58</v>
      </c>
      <c r="C350" s="14">
        <v>119</v>
      </c>
      <c r="D350" s="9" t="s">
        <v>715</v>
      </c>
      <c r="E350" s="9" t="s">
        <v>716</v>
      </c>
    </row>
    <row r="351" spans="1:5" ht="15">
      <c r="A351" s="12"/>
      <c r="B351" s="13">
        <v>45.31</v>
      </c>
      <c r="C351" s="14">
        <v>126</v>
      </c>
      <c r="D351" s="9" t="s">
        <v>717</v>
      </c>
      <c r="E351" s="9" t="s">
        <v>718</v>
      </c>
    </row>
    <row r="352" spans="1:5" ht="15">
      <c r="A352" s="12"/>
      <c r="B352" s="13">
        <v>47.27</v>
      </c>
      <c r="C352" s="14">
        <v>158</v>
      </c>
      <c r="D352" s="9" t="s">
        <v>719</v>
      </c>
      <c r="E352" s="9" t="s">
        <v>720</v>
      </c>
    </row>
    <row r="353" spans="1:5" ht="15">
      <c r="A353" s="12"/>
      <c r="B353" s="13">
        <v>47.43</v>
      </c>
      <c r="C353" s="14">
        <v>163</v>
      </c>
      <c r="D353" s="9" t="s">
        <v>721</v>
      </c>
      <c r="E353" s="9" t="s">
        <v>722</v>
      </c>
    </row>
    <row r="354" spans="1:5" ht="15">
      <c r="A354" s="12"/>
      <c r="B354" s="13">
        <v>47.47</v>
      </c>
      <c r="C354" s="14">
        <v>167</v>
      </c>
      <c r="D354" s="9" t="s">
        <v>723</v>
      </c>
      <c r="E354" s="9" t="s">
        <v>724</v>
      </c>
    </row>
    <row r="355" spans="1:5" ht="15">
      <c r="A355" s="12"/>
      <c r="B355" s="13">
        <v>47.57</v>
      </c>
      <c r="C355" s="14">
        <v>171</v>
      </c>
      <c r="D355" s="9" t="s">
        <v>725</v>
      </c>
      <c r="E355" s="9" t="s">
        <v>726</v>
      </c>
    </row>
    <row r="356" spans="1:5" ht="15">
      <c r="A356" s="12"/>
      <c r="B356" s="13">
        <v>49.03</v>
      </c>
      <c r="C356" s="14">
        <v>190</v>
      </c>
      <c r="D356" s="9" t="s">
        <v>727</v>
      </c>
      <c r="E356" s="9" t="s">
        <v>728</v>
      </c>
    </row>
    <row r="357" spans="1:5" ht="15">
      <c r="A357" s="12"/>
      <c r="B357" s="13">
        <v>49.1</v>
      </c>
      <c r="C357" s="14">
        <v>193</v>
      </c>
      <c r="D357" s="9" t="s">
        <v>729</v>
      </c>
      <c r="E357" s="9" t="s">
        <v>730</v>
      </c>
    </row>
    <row r="358" spans="1:5" ht="15">
      <c r="A358" s="12"/>
      <c r="B358" s="13">
        <v>49.37</v>
      </c>
      <c r="C358" s="14">
        <v>202</v>
      </c>
      <c r="D358" s="9" t="s">
        <v>731</v>
      </c>
      <c r="E358" s="9" t="s">
        <v>732</v>
      </c>
    </row>
    <row r="359" spans="1:5" ht="15">
      <c r="A359" s="12"/>
      <c r="B359" s="13">
        <v>50.31</v>
      </c>
      <c r="C359" s="14">
        <v>217</v>
      </c>
      <c r="D359" s="9" t="s">
        <v>733</v>
      </c>
      <c r="E359" s="9" t="s">
        <v>734</v>
      </c>
    </row>
    <row r="360" spans="1:5" ht="15">
      <c r="A360" s="12"/>
      <c r="B360" s="13">
        <v>53</v>
      </c>
      <c r="C360" s="14">
        <v>245</v>
      </c>
      <c r="D360" s="9" t="s">
        <v>735</v>
      </c>
      <c r="E360" s="9" t="s">
        <v>736</v>
      </c>
    </row>
    <row r="361" spans="1:5" ht="15">
      <c r="A361" s="12"/>
      <c r="B361" s="13">
        <v>53.55</v>
      </c>
      <c r="C361" s="14">
        <v>257</v>
      </c>
      <c r="D361" s="9" t="s">
        <v>737</v>
      </c>
      <c r="E361" s="9" t="s">
        <v>738</v>
      </c>
    </row>
    <row r="362" spans="1:5" ht="15">
      <c r="A362" s="12"/>
      <c r="B362" s="13">
        <v>54.3</v>
      </c>
      <c r="C362" s="14">
        <v>262</v>
      </c>
      <c r="D362" s="9" t="s">
        <v>739</v>
      </c>
      <c r="E362" s="9" t="s">
        <v>740</v>
      </c>
    </row>
    <row r="363" spans="1:5" ht="15">
      <c r="A363" s="12"/>
      <c r="B363" s="13">
        <v>54.49</v>
      </c>
      <c r="C363" s="14">
        <v>265</v>
      </c>
      <c r="D363" s="9" t="s">
        <v>741</v>
      </c>
      <c r="E363" s="9" t="s">
        <v>742</v>
      </c>
    </row>
    <row r="364" spans="1:5" ht="15">
      <c r="A364" s="12"/>
      <c r="B364" s="13">
        <v>55.1</v>
      </c>
      <c r="C364" s="14">
        <v>272</v>
      </c>
      <c r="D364" s="9" t="s">
        <v>743</v>
      </c>
      <c r="E364" s="9" t="s">
        <v>744</v>
      </c>
    </row>
    <row r="365" spans="1:5" ht="15">
      <c r="A365" s="12"/>
      <c r="B365" s="13">
        <v>55.12</v>
      </c>
      <c r="C365" s="14">
        <v>273</v>
      </c>
      <c r="D365" s="9" t="s">
        <v>745</v>
      </c>
      <c r="E365" s="9" t="s">
        <v>746</v>
      </c>
    </row>
    <row r="366" spans="1:5" ht="15">
      <c r="A366" s="12"/>
      <c r="B366" s="13">
        <v>55.33</v>
      </c>
      <c r="C366" s="14">
        <v>277</v>
      </c>
      <c r="D366" s="9" t="s">
        <v>747</v>
      </c>
      <c r="E366" s="9" t="s">
        <v>748</v>
      </c>
    </row>
    <row r="367" spans="1:5" ht="15">
      <c r="A367" s="12"/>
      <c r="B367" s="13">
        <v>56.53</v>
      </c>
      <c r="C367" s="14">
        <v>285</v>
      </c>
      <c r="D367" s="9" t="s">
        <v>749</v>
      </c>
      <c r="E367" s="9" t="s">
        <v>750</v>
      </c>
    </row>
    <row r="368" spans="1:5" ht="15">
      <c r="A368" s="12"/>
      <c r="B368" s="13">
        <v>57.01</v>
      </c>
      <c r="C368" s="14">
        <v>291</v>
      </c>
      <c r="D368" s="9" t="s">
        <v>751</v>
      </c>
      <c r="E368" s="9" t="s">
        <v>752</v>
      </c>
    </row>
    <row r="369" spans="1:5" ht="15">
      <c r="A369" s="12"/>
      <c r="B369" s="13">
        <v>57.42</v>
      </c>
      <c r="C369" s="14">
        <v>296</v>
      </c>
      <c r="D369" s="9" t="s">
        <v>753</v>
      </c>
      <c r="E369" s="9" t="s">
        <v>754</v>
      </c>
    </row>
    <row r="370" spans="1:5" ht="15">
      <c r="A370" s="12"/>
      <c r="B370" s="12"/>
      <c r="C370" s="14">
        <v>297</v>
      </c>
      <c r="D370" s="9" t="s">
        <v>755</v>
      </c>
      <c r="E370" s="9" t="s">
        <v>756</v>
      </c>
    </row>
    <row r="371" spans="1:5" ht="15">
      <c r="A371" s="12"/>
      <c r="B371" s="13">
        <v>58.37</v>
      </c>
      <c r="C371" s="14">
        <v>306</v>
      </c>
      <c r="D371" s="9" t="s">
        <v>757</v>
      </c>
      <c r="E371" s="9" t="s">
        <v>758</v>
      </c>
    </row>
    <row r="372" spans="1:5" ht="15">
      <c r="A372" s="12"/>
      <c r="B372" s="13">
        <v>58.44</v>
      </c>
      <c r="C372" s="14">
        <v>308</v>
      </c>
      <c r="D372" s="9" t="s">
        <v>759</v>
      </c>
      <c r="E372" s="9" t="s">
        <v>760</v>
      </c>
    </row>
    <row r="373" spans="1:5" ht="15">
      <c r="A373" s="12"/>
      <c r="B373" s="13">
        <v>58.46</v>
      </c>
      <c r="C373" s="14">
        <v>309</v>
      </c>
      <c r="D373" s="9" t="s">
        <v>761</v>
      </c>
      <c r="E373" s="9" t="s">
        <v>762</v>
      </c>
    </row>
    <row r="374" spans="1:5" ht="15">
      <c r="A374" s="12"/>
      <c r="B374" s="13">
        <v>59.53</v>
      </c>
      <c r="C374" s="14">
        <v>312</v>
      </c>
      <c r="D374" s="9" t="s">
        <v>763</v>
      </c>
      <c r="E374" s="9" t="s">
        <v>764</v>
      </c>
    </row>
    <row r="375" spans="1:5" ht="15">
      <c r="A375" s="12"/>
      <c r="B375" s="13">
        <v>63.12</v>
      </c>
      <c r="C375" s="14">
        <v>330</v>
      </c>
      <c r="D375" s="9" t="s">
        <v>765</v>
      </c>
      <c r="E375" s="9" t="s">
        <v>766</v>
      </c>
    </row>
    <row r="376" spans="1:5" ht="15">
      <c r="A376" s="12"/>
      <c r="B376" s="13">
        <v>65.38</v>
      </c>
      <c r="C376" s="14">
        <v>335</v>
      </c>
      <c r="D376" s="9" t="s">
        <v>767</v>
      </c>
      <c r="E376" s="9" t="s">
        <v>768</v>
      </c>
    </row>
    <row r="377" spans="1:5" ht="15">
      <c r="A377" s="12"/>
      <c r="B377" s="13">
        <v>66.34</v>
      </c>
      <c r="C377" s="14">
        <v>337</v>
      </c>
      <c r="D377" s="9" t="s">
        <v>769</v>
      </c>
      <c r="E377" s="9" t="s">
        <v>770</v>
      </c>
    </row>
    <row r="378" spans="1:5" ht="15">
      <c r="A378" s="12"/>
      <c r="B378" s="13">
        <v>66.59</v>
      </c>
      <c r="C378" s="14">
        <v>339</v>
      </c>
      <c r="D378" s="9" t="s">
        <v>771</v>
      </c>
      <c r="E378" s="9" t="s">
        <v>772</v>
      </c>
    </row>
    <row r="379" spans="1:5" ht="15">
      <c r="A379" s="12"/>
      <c r="B379" s="13">
        <v>67</v>
      </c>
      <c r="C379" s="14">
        <v>340</v>
      </c>
      <c r="D379" s="9" t="s">
        <v>773</v>
      </c>
      <c r="E379" s="9" t="s">
        <v>774</v>
      </c>
    </row>
    <row r="380" spans="1:5" ht="15">
      <c r="A380" s="12"/>
      <c r="B380" s="13">
        <v>68.38</v>
      </c>
      <c r="C380" s="14">
        <v>345</v>
      </c>
      <c r="D380" s="9" t="s">
        <v>775</v>
      </c>
      <c r="E380" s="9" t="s">
        <v>776</v>
      </c>
    </row>
    <row r="381" spans="1:5" ht="15">
      <c r="A381" s="12"/>
      <c r="B381" s="13">
        <v>72.06</v>
      </c>
      <c r="C381" s="14">
        <v>347</v>
      </c>
      <c r="D381" s="9" t="s">
        <v>777</v>
      </c>
      <c r="E381" s="9" t="s">
        <v>778</v>
      </c>
    </row>
    <row r="382" spans="1:5" ht="15">
      <c r="A382" s="12"/>
      <c r="B382" s="13">
        <v>75.07</v>
      </c>
      <c r="C382" s="14">
        <v>351</v>
      </c>
      <c r="D382" s="9" t="s">
        <v>779</v>
      </c>
      <c r="E382" s="9" t="s">
        <v>780</v>
      </c>
    </row>
    <row r="383" spans="1:5" ht="15">
      <c r="A383" s="12"/>
      <c r="B383" s="13" t="s">
        <v>122</v>
      </c>
      <c r="C383" s="14">
        <v>368</v>
      </c>
      <c r="D383" s="9" t="s">
        <v>781</v>
      </c>
      <c r="E383" s="9" t="s">
        <v>782</v>
      </c>
    </row>
    <row r="384" spans="1:5" ht="15">
      <c r="A384" s="12"/>
      <c r="B384" s="12"/>
      <c r="C384" s="14">
        <v>378</v>
      </c>
      <c r="D384" s="9" t="s">
        <v>783</v>
      </c>
      <c r="E384" s="9" t="s">
        <v>784</v>
      </c>
    </row>
    <row r="385" spans="1:5" ht="15">
      <c r="A385" s="12"/>
      <c r="B385" s="12"/>
      <c r="C385" s="14">
        <v>391</v>
      </c>
      <c r="D385" s="9" t="s">
        <v>785</v>
      </c>
      <c r="E385" s="9" t="s">
        <v>786</v>
      </c>
    </row>
    <row r="386" spans="1:5" ht="15">
      <c r="A386" s="9" t="s">
        <v>787</v>
      </c>
      <c r="B386" s="13">
        <v>38.51</v>
      </c>
      <c r="C386" s="14">
        <v>41</v>
      </c>
      <c r="D386" s="9" t="s">
        <v>788</v>
      </c>
      <c r="E386" s="9" t="s">
        <v>789</v>
      </c>
    </row>
    <row r="387" spans="1:5" ht="15">
      <c r="A387" s="12"/>
      <c r="B387" s="13">
        <v>45.13</v>
      </c>
      <c r="C387" s="14">
        <v>123</v>
      </c>
      <c r="D387" s="9" t="s">
        <v>790</v>
      </c>
      <c r="E387" s="9" t="s">
        <v>791</v>
      </c>
    </row>
    <row r="388" spans="1:5" ht="15">
      <c r="A388" s="12"/>
      <c r="B388" s="13">
        <v>47.39</v>
      </c>
      <c r="C388" s="14">
        <v>162</v>
      </c>
      <c r="D388" s="9" t="s">
        <v>792</v>
      </c>
      <c r="E388" s="9" t="s">
        <v>793</v>
      </c>
    </row>
    <row r="389" spans="1:5" ht="15">
      <c r="A389" s="12"/>
      <c r="B389" s="13">
        <v>49.04</v>
      </c>
      <c r="C389" s="14">
        <v>191</v>
      </c>
      <c r="D389" s="9" t="s">
        <v>794</v>
      </c>
      <c r="E389" s="9" t="s">
        <v>795</v>
      </c>
    </row>
    <row r="390" spans="1:5" ht="15">
      <c r="A390" s="12"/>
      <c r="B390" s="13">
        <v>50</v>
      </c>
      <c r="C390" s="14">
        <v>211</v>
      </c>
      <c r="D390" s="9" t="s">
        <v>796</v>
      </c>
      <c r="E390" s="9" t="s">
        <v>797</v>
      </c>
    </row>
    <row r="391" spans="1:5" ht="15">
      <c r="A391" s="12"/>
      <c r="B391" s="13">
        <v>50.09</v>
      </c>
      <c r="C391" s="14">
        <v>214</v>
      </c>
      <c r="D391" s="9" t="s">
        <v>798</v>
      </c>
      <c r="E391" s="9" t="s">
        <v>799</v>
      </c>
    </row>
    <row r="392" spans="1:5" ht="15">
      <c r="A392" s="12"/>
      <c r="B392" s="13">
        <v>50.56</v>
      </c>
      <c r="C392" s="14">
        <v>225</v>
      </c>
      <c r="D392" s="9" t="s">
        <v>800</v>
      </c>
      <c r="E392" s="9" t="s">
        <v>801</v>
      </c>
    </row>
    <row r="393" spans="1:5" ht="15">
      <c r="A393" s="12"/>
      <c r="B393" s="13">
        <v>52.37</v>
      </c>
      <c r="C393" s="14">
        <v>243</v>
      </c>
      <c r="D393" s="9" t="s">
        <v>802</v>
      </c>
      <c r="E393" s="9" t="s">
        <v>803</v>
      </c>
    </row>
    <row r="394" spans="1:5" ht="15">
      <c r="A394" s="12"/>
      <c r="B394" s="13">
        <v>55.14</v>
      </c>
      <c r="C394" s="14">
        <v>274</v>
      </c>
      <c r="D394" s="9" t="s">
        <v>804</v>
      </c>
      <c r="E394" s="9" t="s">
        <v>805</v>
      </c>
    </row>
    <row r="395" spans="1:5" ht="15">
      <c r="A395" s="12"/>
      <c r="B395" s="13">
        <v>55.32</v>
      </c>
      <c r="C395" s="14">
        <v>276</v>
      </c>
      <c r="D395" s="9" t="s">
        <v>806</v>
      </c>
      <c r="E395" s="9" t="s">
        <v>807</v>
      </c>
    </row>
    <row r="396" spans="1:5" ht="15">
      <c r="A396" s="12"/>
      <c r="B396" s="13">
        <v>56.35</v>
      </c>
      <c r="C396" s="14">
        <v>283</v>
      </c>
      <c r="D396" s="9" t="s">
        <v>808</v>
      </c>
      <c r="E396" s="9" t="s">
        <v>809</v>
      </c>
    </row>
    <row r="397" spans="1:5" ht="15">
      <c r="A397" s="12"/>
      <c r="B397" s="13">
        <v>62.52</v>
      </c>
      <c r="C397" s="14">
        <v>328</v>
      </c>
      <c r="D397" s="9" t="s">
        <v>810</v>
      </c>
      <c r="E397" s="9" t="s">
        <v>811</v>
      </c>
    </row>
    <row r="398" spans="1:5" ht="15">
      <c r="A398" s="12"/>
      <c r="B398" s="13">
        <v>66.33</v>
      </c>
      <c r="C398" s="14">
        <v>336</v>
      </c>
      <c r="D398" s="9" t="s">
        <v>812</v>
      </c>
      <c r="E398" s="9" t="s">
        <v>813</v>
      </c>
    </row>
    <row r="399" spans="1:5" ht="15">
      <c r="A399" s="12"/>
      <c r="B399" s="13" t="s">
        <v>122</v>
      </c>
      <c r="C399" s="14">
        <v>371</v>
      </c>
      <c r="D399" s="9" t="s">
        <v>814</v>
      </c>
      <c r="E399" s="9" t="s">
        <v>815</v>
      </c>
    </row>
    <row r="400" spans="1:5" ht="15">
      <c r="A400" s="9" t="s">
        <v>816</v>
      </c>
      <c r="B400" s="13">
        <v>45.11</v>
      </c>
      <c r="C400" s="14">
        <v>122</v>
      </c>
      <c r="D400" s="9" t="s">
        <v>817</v>
      </c>
      <c r="E400" s="9" t="s">
        <v>818</v>
      </c>
    </row>
    <row r="401" spans="1:5" ht="15">
      <c r="A401" s="12"/>
      <c r="B401" s="13">
        <v>51.39</v>
      </c>
      <c r="C401" s="14">
        <v>234</v>
      </c>
      <c r="D401" s="9" t="s">
        <v>819</v>
      </c>
      <c r="E401" s="9" t="s">
        <v>820</v>
      </c>
    </row>
    <row r="402" spans="1:5" ht="15">
      <c r="A402" s="12"/>
      <c r="B402" s="13">
        <v>59.59</v>
      </c>
      <c r="C402" s="14">
        <v>314</v>
      </c>
      <c r="D402" s="9" t="s">
        <v>821</v>
      </c>
      <c r="E402" s="9" t="s">
        <v>822</v>
      </c>
    </row>
    <row r="403" spans="1:5" ht="15">
      <c r="A403" s="9" t="s">
        <v>823</v>
      </c>
      <c r="B403" s="13">
        <v>57.19</v>
      </c>
      <c r="C403" s="14">
        <v>292</v>
      </c>
      <c r="D403" s="9" t="s">
        <v>824</v>
      </c>
      <c r="E403" s="9" t="s">
        <v>825</v>
      </c>
    </row>
    <row r="404" spans="1:5" ht="15">
      <c r="A404" s="9" t="s">
        <v>826</v>
      </c>
      <c r="B404" s="13">
        <v>42.21</v>
      </c>
      <c r="C404" s="14">
        <v>87</v>
      </c>
      <c r="D404" s="9" t="s">
        <v>827</v>
      </c>
      <c r="E404" s="9" t="s">
        <v>828</v>
      </c>
    </row>
    <row r="405" spans="1:5" ht="15">
      <c r="A405" s="12"/>
      <c r="B405" s="13">
        <v>45.38</v>
      </c>
      <c r="C405" s="14">
        <v>130</v>
      </c>
      <c r="D405" s="9" t="s">
        <v>829</v>
      </c>
      <c r="E405" s="9" t="s">
        <v>830</v>
      </c>
    </row>
    <row r="406" spans="1:5" ht="15">
      <c r="A406" s="15" t="s">
        <v>831</v>
      </c>
      <c r="B406" s="16">
        <v>55.08</v>
      </c>
      <c r="C406" s="17">
        <v>270</v>
      </c>
      <c r="D406" s="15" t="s">
        <v>831</v>
      </c>
      <c r="E406" s="15" t="s">
        <v>832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Harriers</dc:creator>
  <cp:keywords/>
  <dc:description/>
  <cp:lastModifiedBy>Fat Face</cp:lastModifiedBy>
  <dcterms:created xsi:type="dcterms:W3CDTF">2017-07-19T20:47:04Z</dcterms:created>
  <dcterms:modified xsi:type="dcterms:W3CDTF">2017-07-20T12:30:52Z</dcterms:modified>
  <cp:category/>
  <cp:version/>
  <cp:contentType/>
  <cp:contentStatus/>
</cp:coreProperties>
</file>