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95" activeTab="1"/>
  </bookViews>
  <sheets>
    <sheet name="Women" sheetId="1" r:id="rId1"/>
    <sheet name="Men" sheetId="2" r:id="rId2"/>
    <sheet name="Non-Scoring" sheetId="3" r:id="rId3"/>
  </sheets>
  <definedNames/>
  <calcPr fullCalcOnLoad="1"/>
</workbook>
</file>

<file path=xl/sharedStrings.xml><?xml version="1.0" encoding="utf-8"?>
<sst xmlns="http://schemas.openxmlformats.org/spreadsheetml/2006/main" count="394" uniqueCount="187">
  <si>
    <t>Women</t>
  </si>
  <si>
    <t xml:space="preserve">Arena 80 </t>
  </si>
  <si>
    <t>Brighton 
&amp; Hove</t>
  </si>
  <si>
    <t>Eastbourne / Hailsham</t>
  </si>
  <si>
    <t>Hastings 
AC</t>
  </si>
  <si>
    <t>HHH / 
Lewes</t>
  </si>
  <si>
    <t>Steyning</t>
  </si>
  <si>
    <t>Worthing 
&amp; DH</t>
  </si>
  <si>
    <t>Event</t>
  </si>
  <si>
    <t>String</t>
  </si>
  <si>
    <t>1st</t>
  </si>
  <si>
    <t>2nd</t>
  </si>
  <si>
    <t>3rd</t>
  </si>
  <si>
    <t>4th</t>
  </si>
  <si>
    <t>5th</t>
  </si>
  <si>
    <t>6th</t>
  </si>
  <si>
    <t>7th</t>
  </si>
  <si>
    <t>S</t>
  </si>
  <si>
    <t>C</t>
  </si>
  <si>
    <t>D</t>
  </si>
  <si>
    <t>T</t>
  </si>
  <si>
    <t>K</t>
  </si>
  <si>
    <t>N</t>
  </si>
  <si>
    <t>X</t>
  </si>
  <si>
    <t>Waste</t>
  </si>
  <si>
    <t>Hammer</t>
  </si>
  <si>
    <t>A</t>
  </si>
  <si>
    <t>50+</t>
  </si>
  <si>
    <t>60+</t>
  </si>
  <si>
    <t>Triple Jump</t>
  </si>
  <si>
    <t>100m</t>
  </si>
  <si>
    <t>B</t>
  </si>
  <si>
    <t>Javelin</t>
  </si>
  <si>
    <t>1500m</t>
  </si>
  <si>
    <t>High Jump</t>
  </si>
  <si>
    <t>400m</t>
  </si>
  <si>
    <t>Medley Relay</t>
  </si>
  <si>
    <t>Total Points</t>
  </si>
  <si>
    <t>Vets League - Worthing - Match 3</t>
  </si>
  <si>
    <t>Men</t>
  </si>
  <si>
    <t>E</t>
  </si>
  <si>
    <t>M</t>
  </si>
  <si>
    <t>G</t>
  </si>
  <si>
    <t>V</t>
  </si>
  <si>
    <t>W</t>
  </si>
  <si>
    <t>Long Jump</t>
  </si>
  <si>
    <t>Shott Putt</t>
  </si>
  <si>
    <t>5000m</t>
  </si>
  <si>
    <t>Vets League -  Worthing - Match 3</t>
  </si>
  <si>
    <t>Total</t>
  </si>
  <si>
    <t>Positions</t>
  </si>
  <si>
    <t>Daniela Di Magio</t>
  </si>
  <si>
    <t>Val Moore</t>
  </si>
  <si>
    <t>Helen Atkins</t>
  </si>
  <si>
    <t>Jane Caplen</t>
  </si>
  <si>
    <t>DD</t>
  </si>
  <si>
    <t>Paulette Smith</t>
  </si>
  <si>
    <t>TT</t>
  </si>
  <si>
    <t>Helen James</t>
  </si>
  <si>
    <t>Di Farmer</t>
  </si>
  <si>
    <t>Jenny Denyer</t>
  </si>
  <si>
    <t>C Neale</t>
  </si>
  <si>
    <t>5:03.9</t>
  </si>
  <si>
    <t>Julie Chicken</t>
  </si>
  <si>
    <t>6:14.5</t>
  </si>
  <si>
    <t>6:15.5</t>
  </si>
  <si>
    <t>Frances Delves</t>
  </si>
  <si>
    <t>Frances Burnham</t>
  </si>
  <si>
    <t>6:40.0</t>
  </si>
  <si>
    <t>Bev Jeffrey</t>
  </si>
  <si>
    <t>Sarah Marzioli</t>
  </si>
  <si>
    <t>7:55.6</t>
  </si>
  <si>
    <t>Jane Dicker</t>
  </si>
  <si>
    <t>8:43.6</t>
  </si>
  <si>
    <t>Josie Denning</t>
  </si>
  <si>
    <t>7:43.8</t>
  </si>
  <si>
    <t>6:22.7</t>
  </si>
  <si>
    <t>Jane Barlow</t>
  </si>
  <si>
    <t>5:25.8</t>
  </si>
  <si>
    <t>6:03.0</t>
  </si>
  <si>
    <t>Eastbourne</t>
  </si>
  <si>
    <t>Hastings</t>
  </si>
  <si>
    <t>Francis Burnham</t>
  </si>
  <si>
    <t>Jo Davison</t>
  </si>
  <si>
    <t>Jean Hulls</t>
  </si>
  <si>
    <t>Angela Morgan</t>
  </si>
  <si>
    <t>Liz Brandon</t>
  </si>
  <si>
    <t>Celia Tambeh</t>
  </si>
  <si>
    <t>Daniela Di Maggio</t>
  </si>
  <si>
    <t>Sue Weekes</t>
  </si>
  <si>
    <t>Pole</t>
  </si>
  <si>
    <t>Vault</t>
  </si>
  <si>
    <t>Alison Duke</t>
  </si>
  <si>
    <t>Caroline Garratt</t>
  </si>
  <si>
    <t>Diane Farmer</t>
  </si>
  <si>
    <t>Graeme Hogg</t>
  </si>
  <si>
    <t>Mark Rivers</t>
  </si>
  <si>
    <t xml:space="preserve">M </t>
  </si>
  <si>
    <t>Brian Slaughter</t>
  </si>
  <si>
    <t>EE</t>
  </si>
  <si>
    <t>Andy Hunt</t>
  </si>
  <si>
    <t>Peter Goodwin</t>
  </si>
  <si>
    <t>Guy Callaby</t>
  </si>
  <si>
    <t>MM</t>
  </si>
  <si>
    <t>W W</t>
  </si>
  <si>
    <t>Barry Morris</t>
  </si>
  <si>
    <t>Dennis Minn</t>
  </si>
  <si>
    <t>Stuart Condie</t>
  </si>
  <si>
    <t>G Shorter</t>
  </si>
  <si>
    <t>D Burton</t>
  </si>
  <si>
    <t>Pole Vault</t>
  </si>
  <si>
    <t>Richard Waterhouse</t>
  </si>
  <si>
    <t>Alan Easey</t>
  </si>
  <si>
    <t>Wayne Martin</t>
  </si>
  <si>
    <t>Bob Sumsion</t>
  </si>
  <si>
    <t>Mark Gibbs</t>
  </si>
  <si>
    <t xml:space="preserve">W </t>
  </si>
  <si>
    <t>Mike Bale</t>
  </si>
  <si>
    <t>Steve Buckingham</t>
  </si>
  <si>
    <t>Richard Bowden</t>
  </si>
  <si>
    <t>David Burton</t>
  </si>
  <si>
    <t>Paul Madden</t>
  </si>
  <si>
    <t>M Rivers</t>
  </si>
  <si>
    <t>Glyn Crack</t>
  </si>
  <si>
    <t>Steve Baldock</t>
  </si>
  <si>
    <t>Graham Shorter</t>
  </si>
  <si>
    <t>Daniel Pressley</t>
  </si>
  <si>
    <t>Brian Matthew</t>
  </si>
  <si>
    <t>R Bowden</t>
  </si>
  <si>
    <t>Andrew Haskell</t>
  </si>
  <si>
    <t>A Bishop</t>
  </si>
  <si>
    <t>V V</t>
  </si>
  <si>
    <t>Peter Morgan</t>
  </si>
  <si>
    <t>R Beaumont</t>
  </si>
  <si>
    <t>Jamie Tyler</t>
  </si>
  <si>
    <t>4:04.3</t>
  </si>
  <si>
    <t>4:19.4</t>
  </si>
  <si>
    <t>4:36.2</t>
  </si>
  <si>
    <t>Jamie Larkin</t>
  </si>
  <si>
    <t>4:26.8</t>
  </si>
  <si>
    <t>4:29.6</t>
  </si>
  <si>
    <t xml:space="preserve">V  </t>
  </si>
  <si>
    <t>4:33.3</t>
  </si>
  <si>
    <t>Paul Leary</t>
  </si>
  <si>
    <t>4:49.6</t>
  </si>
  <si>
    <t>Paul Froud</t>
  </si>
  <si>
    <t>4:54.5</t>
  </si>
  <si>
    <t>Keith Bossom</t>
  </si>
  <si>
    <t>4:41.7</t>
  </si>
  <si>
    <t>4:55.5</t>
  </si>
  <si>
    <t>4:57.3</t>
  </si>
  <si>
    <t>Steve Delea</t>
  </si>
  <si>
    <t>J Walker</t>
  </si>
  <si>
    <t>P Gasson</t>
  </si>
  <si>
    <t>5:00.0</t>
  </si>
  <si>
    <t>Paul Eccles</t>
  </si>
  <si>
    <t>5:02.0</t>
  </si>
  <si>
    <t>Peter Baker</t>
  </si>
  <si>
    <t>5:35.5</t>
  </si>
  <si>
    <t>Norman Harris</t>
  </si>
  <si>
    <t>6:14.0</t>
  </si>
  <si>
    <t>D King</t>
  </si>
  <si>
    <t>6:17.4</t>
  </si>
  <si>
    <t>6:40.3</t>
  </si>
  <si>
    <t>16:55.1</t>
  </si>
  <si>
    <t>Nigel Gates</t>
  </si>
  <si>
    <t>17:02.1</t>
  </si>
  <si>
    <t>17:25.2</t>
  </si>
  <si>
    <t>Don Currie</t>
  </si>
  <si>
    <t>J Moores</t>
  </si>
  <si>
    <t>17:05.9</t>
  </si>
  <si>
    <t>24.46.8</t>
  </si>
  <si>
    <t>18:31.4</t>
  </si>
  <si>
    <t>John Gattley</t>
  </si>
  <si>
    <t>21:57.6</t>
  </si>
  <si>
    <t>Dean Angell</t>
  </si>
  <si>
    <t>5000M</t>
  </si>
  <si>
    <t>1500M</t>
  </si>
  <si>
    <t>Dick Dunstan</t>
  </si>
  <si>
    <t>100M</t>
  </si>
  <si>
    <t>Peter Godwin</t>
  </si>
  <si>
    <t>400M</t>
  </si>
  <si>
    <t>Horsham Joggers</t>
  </si>
  <si>
    <t>Australia</t>
  </si>
  <si>
    <t>Danny Bradford</t>
  </si>
  <si>
    <t>17.53.2</t>
  </si>
  <si>
    <t>18.41.2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</si>
</sst>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[$-F400]h:mm:ss\ AM/PM"/>
    <numFmt numFmtId="168" formatCode="[$-809]dd\ mmmm\ yyyy"/>
  </numFmts>
  <fonts count="46">
    <font>
      <sz val="10"/>
      <name val="Arial"/>
      <family val="0"/>
    </font>
    <font>
      <b/>
      <u val="single"/>
      <sz val="24"/>
      <name val="Arial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8"/>
      <color indexed="14"/>
      <name val="Arial Narrow"/>
      <family val="2"/>
    </font>
    <font>
      <b/>
      <sz val="14"/>
      <name val="Arial"/>
      <family val="2"/>
    </font>
    <font>
      <b/>
      <u val="single"/>
      <sz val="24"/>
      <color indexed="14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66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33" borderId="24" xfId="0" applyFill="1" applyBorder="1" applyAlignment="1" applyProtection="1">
      <alignment horizontal="center" vertical="center"/>
      <protection/>
    </xf>
    <xf numFmtId="2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2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6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166" fontId="0" fillId="0" borderId="30" xfId="0" applyNumberForma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ill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166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166" fontId="0" fillId="0" borderId="17" xfId="0" applyNumberFormat="1" applyFill="1" applyBorder="1" applyAlignment="1" applyProtection="1">
      <alignment horizontal="left" vertical="center"/>
      <protection locked="0"/>
    </xf>
    <xf numFmtId="16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2" fontId="0" fillId="0" borderId="17" xfId="0" applyNumberForma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2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166" fontId="0" fillId="0" borderId="22" xfId="0" applyNumberFormat="1" applyFill="1" applyBorder="1" applyAlignment="1" applyProtection="1">
      <alignment horizontal="left" vertical="center"/>
      <protection locked="0"/>
    </xf>
    <xf numFmtId="166" fontId="0" fillId="0" borderId="32" xfId="0" applyNumberFormat="1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6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166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2" fontId="0" fillId="0" borderId="25" xfId="0" applyNumberFormat="1" applyFill="1" applyBorder="1" applyAlignment="1" applyProtection="1">
      <alignment horizontal="left" vertical="center"/>
      <protection locked="0"/>
    </xf>
    <xf numFmtId="2" fontId="0" fillId="0" borderId="26" xfId="0" applyNumberForma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2" fontId="0" fillId="0" borderId="37" xfId="0" applyNumberForma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47" fontId="0" fillId="0" borderId="27" xfId="0" applyNumberFormat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2" fontId="0" fillId="0" borderId="28" xfId="0" applyNumberForma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2" fontId="0" fillId="0" borderId="25" xfId="0" applyNumberFormat="1" applyFont="1" applyFill="1" applyBorder="1" applyAlignment="1" applyProtection="1">
      <alignment horizontal="left" vertical="center"/>
      <protection locked="0"/>
    </xf>
    <xf numFmtId="2" fontId="0" fillId="0" borderId="26" xfId="0" applyNumberFormat="1" applyFont="1" applyFill="1" applyBorder="1" applyAlignment="1" applyProtection="1">
      <alignment horizontal="left" vertical="center"/>
      <protection locked="0"/>
    </xf>
    <xf numFmtId="2" fontId="0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166" fontId="0" fillId="0" borderId="30" xfId="0" applyNumberForma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166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2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2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2" fontId="0" fillId="0" borderId="14" xfId="0" applyNumberFormat="1" applyFill="1" applyBorder="1" applyAlignment="1" applyProtection="1">
      <alignment horizontal="left" vertical="center"/>
      <protection locked="0"/>
    </xf>
    <xf numFmtId="2" fontId="0" fillId="0" borderId="19" xfId="0" applyNumberForma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166" fontId="0" fillId="0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166" fontId="0" fillId="0" borderId="17" xfId="0" applyNumberFormat="1" applyFont="1" applyFill="1" applyBorder="1" applyAlignment="1" applyProtection="1">
      <alignment horizontal="left" vertical="center"/>
      <protection locked="0"/>
    </xf>
    <xf numFmtId="166" fontId="0" fillId="0" borderId="28" xfId="0" applyNumberFormat="1" applyFont="1" applyFill="1" applyBorder="1" applyAlignment="1" applyProtection="1">
      <alignment horizontal="left" vertical="center"/>
      <protection locked="0"/>
    </xf>
    <xf numFmtId="166" fontId="0" fillId="0" borderId="19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27" xfId="0" applyNumberFormat="1" applyFont="1" applyFill="1" applyBorder="1" applyAlignment="1" applyProtection="1">
      <alignment horizontal="left" vertical="center"/>
      <protection locked="0"/>
    </xf>
    <xf numFmtId="2" fontId="0" fillId="0" borderId="17" xfId="0" applyNumberFormat="1" applyFont="1" applyFill="1" applyBorder="1" applyAlignment="1" applyProtection="1">
      <alignment horizontal="left" vertical="center"/>
      <protection locked="0"/>
    </xf>
    <xf numFmtId="2" fontId="0" fillId="0" borderId="19" xfId="0" applyNumberFormat="1" applyFont="1" applyFill="1" applyBorder="1" applyAlignment="1" applyProtection="1">
      <alignment horizontal="left" vertical="center"/>
      <protection locked="0"/>
    </xf>
    <xf numFmtId="2" fontId="0" fillId="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2" fontId="0" fillId="0" borderId="22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166" fontId="0" fillId="0" borderId="26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2" fontId="0" fillId="0" borderId="28" xfId="0" applyNumberFormat="1" applyFont="1" applyFill="1" applyBorder="1" applyAlignment="1" applyProtection="1">
      <alignment vertical="center"/>
      <protection locked="0"/>
    </xf>
    <xf numFmtId="2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6" fontId="0" fillId="0" borderId="30" xfId="0" applyNumberFormat="1" applyFont="1" applyFill="1" applyBorder="1" applyAlignment="1" applyProtection="1">
      <alignment horizontal="left" vertical="center"/>
      <protection locked="0"/>
    </xf>
    <xf numFmtId="166" fontId="0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66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7" fontId="0" fillId="0" borderId="17" xfId="0" applyNumberFormat="1" applyFont="1" applyFill="1" applyBorder="1" applyAlignment="1" applyProtection="1">
      <alignment horizontal="center" vertical="center"/>
      <protection locked="0"/>
    </xf>
    <xf numFmtId="4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164" fontId="1" fillId="33" borderId="39" xfId="0" applyNumberFormat="1" applyFont="1" applyFill="1" applyBorder="1" applyAlignment="1" applyProtection="1">
      <alignment horizontal="center" vertical="center"/>
      <protection/>
    </xf>
    <xf numFmtId="164" fontId="1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textRotation="180" wrapText="1"/>
      <protection/>
    </xf>
    <xf numFmtId="0" fontId="2" fillId="33" borderId="47" xfId="0" applyFont="1" applyFill="1" applyBorder="1" applyAlignment="1" applyProtection="1">
      <alignment horizontal="center" textRotation="180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 textRotation="180"/>
      <protection locked="0"/>
    </xf>
    <xf numFmtId="0" fontId="0" fillId="33" borderId="56" xfId="0" applyFill="1" applyBorder="1" applyAlignment="1" applyProtection="1">
      <alignment horizontal="center" vertical="center" textRotation="180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68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textRotation="180" wrapText="1"/>
      <protection locked="0"/>
    </xf>
    <xf numFmtId="0" fontId="8" fillId="0" borderId="47" xfId="0" applyFont="1" applyFill="1" applyBorder="1" applyAlignment="1" applyProtection="1">
      <alignment horizontal="center" textRotation="180" wrapText="1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73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 applyProtection="1">
      <alignment horizontal="center" vertical="center"/>
      <protection/>
    </xf>
    <xf numFmtId="0" fontId="0" fillId="33" borderId="6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pane ySplit="3" topLeftCell="A4" activePane="bottomLeft" state="frozen"/>
      <selection pane="topLeft" activeCell="J1" sqref="J1"/>
      <selection pane="bottomLeft" activeCell="I25" sqref="I25"/>
    </sheetView>
  </sheetViews>
  <sheetFormatPr defaultColWidth="9.140625" defaultRowHeight="12.75"/>
  <cols>
    <col min="4" max="4" width="7.7109375" style="0" customWidth="1"/>
    <col min="6" max="6" width="6.140625" style="0" bestFit="1" customWidth="1"/>
    <col min="8" max="8" width="7.140625" style="0" bestFit="1" customWidth="1"/>
    <col min="10" max="10" width="4.57421875" style="0" bestFit="1" customWidth="1"/>
  </cols>
  <sheetData>
    <row r="1" spans="1:31" ht="30.75" thickBot="1">
      <c r="A1" s="226" t="s">
        <v>38</v>
      </c>
      <c r="B1" s="226"/>
      <c r="C1" s="226"/>
      <c r="D1" s="226"/>
      <c r="E1" s="226"/>
      <c r="F1" s="226"/>
      <c r="G1" s="226"/>
      <c r="H1" s="226"/>
      <c r="I1" s="227" t="s">
        <v>0</v>
      </c>
      <c r="J1" s="227"/>
      <c r="K1" s="227"/>
      <c r="L1" s="227"/>
      <c r="M1" s="213">
        <v>40002</v>
      </c>
      <c r="N1" s="213"/>
      <c r="O1" s="213"/>
      <c r="P1" s="214"/>
      <c r="Q1" s="215" t="s">
        <v>1</v>
      </c>
      <c r="R1" s="216"/>
      <c r="S1" s="215" t="s">
        <v>2</v>
      </c>
      <c r="T1" s="216"/>
      <c r="U1" s="215" t="s">
        <v>3</v>
      </c>
      <c r="V1" s="216"/>
      <c r="W1" s="215" t="s">
        <v>4</v>
      </c>
      <c r="X1" s="216"/>
      <c r="Y1" s="215" t="s">
        <v>5</v>
      </c>
      <c r="Z1" s="216"/>
      <c r="AA1" s="215" t="s">
        <v>6</v>
      </c>
      <c r="AB1" s="216"/>
      <c r="AC1" s="215" t="s">
        <v>7</v>
      </c>
      <c r="AD1" s="216"/>
      <c r="AE1" s="1"/>
    </row>
    <row r="2" spans="1:31" ht="12.75">
      <c r="A2" s="220" t="s">
        <v>8</v>
      </c>
      <c r="B2" s="220" t="s">
        <v>9</v>
      </c>
      <c r="C2" s="222" t="s">
        <v>10</v>
      </c>
      <c r="D2" s="223"/>
      <c r="E2" s="223" t="s">
        <v>11</v>
      </c>
      <c r="F2" s="223"/>
      <c r="G2" s="223" t="s">
        <v>12</v>
      </c>
      <c r="H2" s="223"/>
      <c r="I2" s="223" t="s">
        <v>13</v>
      </c>
      <c r="J2" s="223"/>
      <c r="K2" s="223" t="s">
        <v>14</v>
      </c>
      <c r="L2" s="223"/>
      <c r="M2" s="223" t="s">
        <v>15</v>
      </c>
      <c r="N2" s="223"/>
      <c r="O2" s="223" t="s">
        <v>16</v>
      </c>
      <c r="P2" s="236"/>
      <c r="Q2" s="238" t="s">
        <v>17</v>
      </c>
      <c r="R2" s="239"/>
      <c r="S2" s="228" t="s">
        <v>18</v>
      </c>
      <c r="T2" s="229"/>
      <c r="U2" s="228" t="s">
        <v>19</v>
      </c>
      <c r="V2" s="229"/>
      <c r="W2" s="228" t="s">
        <v>20</v>
      </c>
      <c r="X2" s="229"/>
      <c r="Y2" s="228" t="s">
        <v>21</v>
      </c>
      <c r="Z2" s="229"/>
      <c r="AA2" s="228" t="s">
        <v>22</v>
      </c>
      <c r="AB2" s="229"/>
      <c r="AC2" s="228" t="s">
        <v>23</v>
      </c>
      <c r="AD2" s="229"/>
      <c r="AE2" s="230" t="s">
        <v>24</v>
      </c>
    </row>
    <row r="3" spans="1:31" ht="13.5" thickBot="1">
      <c r="A3" s="221"/>
      <c r="B3" s="221"/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7"/>
      <c r="Q3" s="2">
        <v>25</v>
      </c>
      <c r="R3" s="3">
        <v>35</v>
      </c>
      <c r="S3" s="4">
        <v>21</v>
      </c>
      <c r="T3" s="3">
        <v>31</v>
      </c>
      <c r="U3" s="4">
        <v>24</v>
      </c>
      <c r="V3" s="3">
        <v>34</v>
      </c>
      <c r="W3" s="4">
        <v>26</v>
      </c>
      <c r="X3" s="3">
        <v>36</v>
      </c>
      <c r="Y3" s="4">
        <v>27</v>
      </c>
      <c r="Z3" s="3">
        <v>37</v>
      </c>
      <c r="AA3" s="4">
        <v>23</v>
      </c>
      <c r="AB3" s="3">
        <v>33</v>
      </c>
      <c r="AC3" s="4">
        <v>22</v>
      </c>
      <c r="AD3" s="3">
        <v>32</v>
      </c>
      <c r="AE3" s="231"/>
    </row>
    <row r="4" spans="1:32" ht="12.75">
      <c r="A4" s="217" t="s">
        <v>90</v>
      </c>
      <c r="B4" s="218" t="s">
        <v>26</v>
      </c>
      <c r="C4" s="88" t="s">
        <v>92</v>
      </c>
      <c r="D4" s="127"/>
      <c r="E4" s="93" t="s">
        <v>52</v>
      </c>
      <c r="F4" s="128"/>
      <c r="G4" s="93"/>
      <c r="H4" s="128"/>
      <c r="I4" s="29"/>
      <c r="J4" s="30"/>
      <c r="K4" s="7"/>
      <c r="L4" s="8"/>
      <c r="M4" s="7"/>
      <c r="N4" s="8"/>
      <c r="O4" s="7"/>
      <c r="P4" s="8"/>
      <c r="Q4" s="205">
        <v>0</v>
      </c>
      <c r="R4" s="206"/>
      <c r="S4" s="206">
        <v>0</v>
      </c>
      <c r="T4" s="206"/>
      <c r="U4" s="198">
        <v>6</v>
      </c>
      <c r="V4" s="198"/>
      <c r="W4" s="211">
        <v>0</v>
      </c>
      <c r="X4" s="211"/>
      <c r="Y4" s="206">
        <v>0</v>
      </c>
      <c r="Z4" s="206"/>
      <c r="AA4" s="206">
        <v>0</v>
      </c>
      <c r="AB4" s="206"/>
      <c r="AC4" s="198">
        <v>7</v>
      </c>
      <c r="AD4" s="198"/>
      <c r="AE4" s="199">
        <v>15</v>
      </c>
      <c r="AF4">
        <v>28</v>
      </c>
    </row>
    <row r="5" spans="1:31" ht="15" customHeight="1">
      <c r="A5" s="203"/>
      <c r="B5" s="219"/>
      <c r="C5" s="90" t="s">
        <v>23</v>
      </c>
      <c r="D5" s="121">
        <v>2.61</v>
      </c>
      <c r="E5" s="90" t="s">
        <v>19</v>
      </c>
      <c r="F5" s="121">
        <v>1.1</v>
      </c>
      <c r="G5" s="90"/>
      <c r="H5" s="121"/>
      <c r="I5" s="31"/>
      <c r="J5" s="32"/>
      <c r="K5" s="7"/>
      <c r="L5" s="11"/>
      <c r="M5" s="7"/>
      <c r="N5" s="11"/>
      <c r="O5" s="7"/>
      <c r="P5" s="11"/>
      <c r="Q5" s="205"/>
      <c r="R5" s="206"/>
      <c r="S5" s="206"/>
      <c r="T5" s="206"/>
      <c r="U5" s="198"/>
      <c r="V5" s="198"/>
      <c r="W5" s="211"/>
      <c r="X5" s="211"/>
      <c r="Y5" s="206"/>
      <c r="Z5" s="206"/>
      <c r="AA5" s="206"/>
      <c r="AB5" s="206"/>
      <c r="AC5" s="198"/>
      <c r="AD5" s="198"/>
      <c r="AE5" s="200"/>
    </row>
    <row r="6" spans="1:32" ht="12.75">
      <c r="A6" s="201" t="s">
        <v>91</v>
      </c>
      <c r="B6" s="203" t="s">
        <v>27</v>
      </c>
      <c r="C6" s="106"/>
      <c r="D6" s="129"/>
      <c r="E6" s="99"/>
      <c r="F6" s="129"/>
      <c r="G6" s="99"/>
      <c r="H6" s="129"/>
      <c r="I6" s="106"/>
      <c r="J6" s="33"/>
      <c r="K6" s="12"/>
      <c r="L6" s="13"/>
      <c r="M6" s="12"/>
      <c r="N6" s="13"/>
      <c r="O6" s="12"/>
      <c r="P6" s="13"/>
      <c r="Q6" s="205">
        <v>0</v>
      </c>
      <c r="R6" s="206"/>
      <c r="S6" s="206">
        <v>0</v>
      </c>
      <c r="T6" s="206"/>
      <c r="U6" s="211">
        <v>0</v>
      </c>
      <c r="V6" s="211"/>
      <c r="W6" s="211">
        <v>0</v>
      </c>
      <c r="X6" s="211"/>
      <c r="Y6" s="211">
        <v>0</v>
      </c>
      <c r="Z6" s="211"/>
      <c r="AA6" s="211">
        <v>0</v>
      </c>
      <c r="AB6" s="211"/>
      <c r="AC6" s="206">
        <v>0</v>
      </c>
      <c r="AD6" s="206"/>
      <c r="AE6" s="209">
        <v>28</v>
      </c>
      <c r="AF6">
        <v>28</v>
      </c>
    </row>
    <row r="7" spans="1:31" ht="13.5" thickBot="1">
      <c r="A7" s="202"/>
      <c r="B7" s="204"/>
      <c r="C7" s="130"/>
      <c r="D7" s="131"/>
      <c r="E7" s="102"/>
      <c r="F7" s="131"/>
      <c r="G7" s="184"/>
      <c r="H7" s="131"/>
      <c r="I7" s="40"/>
      <c r="J7" s="39"/>
      <c r="K7" s="16"/>
      <c r="L7" s="17"/>
      <c r="M7" s="16"/>
      <c r="N7" s="17"/>
      <c r="O7" s="16"/>
      <c r="P7" s="17"/>
      <c r="Q7" s="207"/>
      <c r="R7" s="208"/>
      <c r="S7" s="208"/>
      <c r="T7" s="208"/>
      <c r="U7" s="212"/>
      <c r="V7" s="212"/>
      <c r="W7" s="212"/>
      <c r="X7" s="212"/>
      <c r="Y7" s="212"/>
      <c r="Z7" s="212"/>
      <c r="AA7" s="212"/>
      <c r="AB7" s="212"/>
      <c r="AC7" s="208"/>
      <c r="AD7" s="208"/>
      <c r="AE7" s="210"/>
    </row>
    <row r="8" spans="1:32" ht="13.5" thickTop="1">
      <c r="A8" s="218" t="s">
        <v>25</v>
      </c>
      <c r="B8" s="218" t="s">
        <v>26</v>
      </c>
      <c r="C8" s="122" t="s">
        <v>83</v>
      </c>
      <c r="D8" s="108"/>
      <c r="E8" s="73" t="s">
        <v>52</v>
      </c>
      <c r="F8" s="109"/>
      <c r="G8" s="73" t="s">
        <v>69</v>
      </c>
      <c r="H8" s="109"/>
      <c r="I8" s="73"/>
      <c r="J8" s="109"/>
      <c r="K8" s="7"/>
      <c r="L8" s="8"/>
      <c r="M8" s="7"/>
      <c r="N8" s="8"/>
      <c r="O8" s="7"/>
      <c r="P8" s="8"/>
      <c r="Q8" s="232">
        <v>0</v>
      </c>
      <c r="R8" s="233"/>
      <c r="S8" s="234">
        <v>0</v>
      </c>
      <c r="T8" s="234"/>
      <c r="U8" s="235">
        <v>6</v>
      </c>
      <c r="V8" s="235"/>
      <c r="W8" s="235">
        <v>5</v>
      </c>
      <c r="X8" s="235"/>
      <c r="Y8" s="233">
        <v>0</v>
      </c>
      <c r="Z8" s="233"/>
      <c r="AA8" s="233">
        <v>0</v>
      </c>
      <c r="AB8" s="233"/>
      <c r="AC8" s="235">
        <v>7</v>
      </c>
      <c r="AD8" s="235"/>
      <c r="AE8" s="199">
        <v>10</v>
      </c>
      <c r="AF8">
        <v>28</v>
      </c>
    </row>
    <row r="9" spans="1:32" s="19" customFormat="1" ht="12.75">
      <c r="A9" s="203"/>
      <c r="B9" s="219"/>
      <c r="C9" s="31" t="s">
        <v>23</v>
      </c>
      <c r="D9" s="32">
        <v>43.53</v>
      </c>
      <c r="E9" s="31" t="s">
        <v>19</v>
      </c>
      <c r="F9" s="32">
        <v>19.39</v>
      </c>
      <c r="G9" s="31" t="s">
        <v>20</v>
      </c>
      <c r="H9" s="32">
        <v>2.68</v>
      </c>
      <c r="I9" s="31"/>
      <c r="J9" s="32"/>
      <c r="K9" s="7"/>
      <c r="L9" s="11"/>
      <c r="M9" s="7"/>
      <c r="N9" s="11"/>
      <c r="O9" s="7"/>
      <c r="P9" s="11"/>
      <c r="Q9" s="205"/>
      <c r="R9" s="206"/>
      <c r="S9" s="211"/>
      <c r="T9" s="211"/>
      <c r="U9" s="198"/>
      <c r="V9" s="198"/>
      <c r="W9" s="198"/>
      <c r="X9" s="198"/>
      <c r="Y9" s="206"/>
      <c r="Z9" s="206"/>
      <c r="AA9" s="206"/>
      <c r="AB9" s="206"/>
      <c r="AC9" s="198"/>
      <c r="AD9" s="198"/>
      <c r="AE9" s="200"/>
      <c r="AF9"/>
    </row>
    <row r="10" spans="1:32" s="19" customFormat="1" ht="12.75">
      <c r="A10" s="203"/>
      <c r="B10" s="240" t="s">
        <v>27</v>
      </c>
      <c r="C10" s="123" t="s">
        <v>85</v>
      </c>
      <c r="D10" s="33"/>
      <c r="E10" s="125" t="s">
        <v>60</v>
      </c>
      <c r="F10" s="33"/>
      <c r="G10" s="125" t="s">
        <v>84</v>
      </c>
      <c r="H10" s="33"/>
      <c r="I10" s="34"/>
      <c r="J10" s="33"/>
      <c r="K10" s="12"/>
      <c r="L10" s="13"/>
      <c r="M10" s="12"/>
      <c r="N10" s="13"/>
      <c r="O10" s="12"/>
      <c r="P10" s="13"/>
      <c r="Q10" s="205">
        <v>0</v>
      </c>
      <c r="R10" s="206"/>
      <c r="S10" s="206">
        <v>0</v>
      </c>
      <c r="T10" s="206"/>
      <c r="U10" s="198">
        <v>7</v>
      </c>
      <c r="V10" s="198"/>
      <c r="W10" s="198">
        <v>5</v>
      </c>
      <c r="X10" s="198"/>
      <c r="Y10" s="198">
        <v>6</v>
      </c>
      <c r="Z10" s="198"/>
      <c r="AA10" s="206">
        <v>0</v>
      </c>
      <c r="AB10" s="206"/>
      <c r="AC10" s="206">
        <v>0</v>
      </c>
      <c r="AD10" s="206"/>
      <c r="AE10" s="199">
        <v>10</v>
      </c>
      <c r="AF10">
        <v>28</v>
      </c>
    </row>
    <row r="11" spans="1:32" s="19" customFormat="1" ht="12.75">
      <c r="A11" s="203"/>
      <c r="B11" s="240"/>
      <c r="C11" s="31">
        <v>24</v>
      </c>
      <c r="D11" s="32">
        <v>29.61</v>
      </c>
      <c r="E11" s="31">
        <v>27</v>
      </c>
      <c r="F11" s="32">
        <v>18.78</v>
      </c>
      <c r="G11" s="31">
        <v>26</v>
      </c>
      <c r="H11" s="32">
        <v>10.68</v>
      </c>
      <c r="I11" s="31"/>
      <c r="J11" s="32"/>
      <c r="K11" s="7"/>
      <c r="L11" s="11"/>
      <c r="M11" s="7"/>
      <c r="N11" s="11"/>
      <c r="O11" s="7"/>
      <c r="P11" s="11"/>
      <c r="Q11" s="205"/>
      <c r="R11" s="206"/>
      <c r="S11" s="206"/>
      <c r="T11" s="206"/>
      <c r="U11" s="198"/>
      <c r="V11" s="198"/>
      <c r="W11" s="198"/>
      <c r="X11" s="198"/>
      <c r="Y11" s="198"/>
      <c r="Z11" s="198"/>
      <c r="AA11" s="206"/>
      <c r="AB11" s="206"/>
      <c r="AC11" s="206"/>
      <c r="AD11" s="206"/>
      <c r="AE11" s="200"/>
      <c r="AF11"/>
    </row>
    <row r="12" spans="1:32" s="19" customFormat="1" ht="12.75">
      <c r="A12" s="201"/>
      <c r="B12" s="203" t="s">
        <v>28</v>
      </c>
      <c r="C12" s="123" t="s">
        <v>86</v>
      </c>
      <c r="D12" s="126"/>
      <c r="E12" s="125" t="s">
        <v>87</v>
      </c>
      <c r="F12" s="35"/>
      <c r="G12" s="36"/>
      <c r="H12" s="37"/>
      <c r="I12" s="34"/>
      <c r="J12" s="35"/>
      <c r="K12" s="12"/>
      <c r="L12" s="14"/>
      <c r="M12" s="12"/>
      <c r="N12" s="14"/>
      <c r="O12" s="12"/>
      <c r="P12" s="14"/>
      <c r="Q12" s="205">
        <v>0</v>
      </c>
      <c r="R12" s="206"/>
      <c r="S12" s="206">
        <v>0</v>
      </c>
      <c r="T12" s="206"/>
      <c r="U12" s="198">
        <v>7</v>
      </c>
      <c r="V12" s="198"/>
      <c r="W12" s="198">
        <v>6</v>
      </c>
      <c r="X12" s="198"/>
      <c r="Y12" s="206">
        <v>0</v>
      </c>
      <c r="Z12" s="206"/>
      <c r="AA12" s="206">
        <v>0</v>
      </c>
      <c r="AB12" s="206"/>
      <c r="AC12" s="206">
        <v>0</v>
      </c>
      <c r="AD12" s="206"/>
      <c r="AE12" s="209">
        <v>15</v>
      </c>
      <c r="AF12">
        <v>28</v>
      </c>
    </row>
    <row r="13" spans="1:32" s="19" customFormat="1" ht="13.5" thickBot="1">
      <c r="A13" s="202"/>
      <c r="B13" s="204"/>
      <c r="C13" s="38">
        <v>34</v>
      </c>
      <c r="D13" s="39">
        <v>18.88</v>
      </c>
      <c r="E13" s="40">
        <v>36</v>
      </c>
      <c r="F13" s="39">
        <v>18.07</v>
      </c>
      <c r="G13" s="41"/>
      <c r="H13" s="42"/>
      <c r="I13" s="40"/>
      <c r="J13" s="39"/>
      <c r="K13" s="16"/>
      <c r="L13" s="17"/>
      <c r="M13" s="16"/>
      <c r="N13" s="17"/>
      <c r="O13" s="16"/>
      <c r="P13" s="17"/>
      <c r="Q13" s="207"/>
      <c r="R13" s="208"/>
      <c r="S13" s="208"/>
      <c r="T13" s="208"/>
      <c r="U13" s="241"/>
      <c r="V13" s="241"/>
      <c r="W13" s="241"/>
      <c r="X13" s="241"/>
      <c r="Y13" s="208"/>
      <c r="Z13" s="208"/>
      <c r="AA13" s="208"/>
      <c r="AB13" s="208"/>
      <c r="AC13" s="208"/>
      <c r="AD13" s="208"/>
      <c r="AE13" s="210"/>
      <c r="AF13"/>
    </row>
    <row r="14" spans="1:32" ht="13.5" thickTop="1">
      <c r="A14" s="217" t="s">
        <v>29</v>
      </c>
      <c r="B14" s="218" t="s">
        <v>26</v>
      </c>
      <c r="C14" s="88" t="s">
        <v>88</v>
      </c>
      <c r="D14" s="127"/>
      <c r="E14" s="93" t="s">
        <v>54</v>
      </c>
      <c r="F14" s="128"/>
      <c r="G14" s="93"/>
      <c r="H14" s="128"/>
      <c r="I14" s="29"/>
      <c r="J14" s="30"/>
      <c r="K14" s="7"/>
      <c r="L14" s="8"/>
      <c r="M14" s="7"/>
      <c r="N14" s="8"/>
      <c r="O14" s="7"/>
      <c r="P14" s="8"/>
      <c r="Q14" s="205">
        <v>0</v>
      </c>
      <c r="R14" s="206"/>
      <c r="S14" s="206">
        <v>0</v>
      </c>
      <c r="T14" s="206"/>
      <c r="U14" s="206">
        <v>6</v>
      </c>
      <c r="V14" s="206"/>
      <c r="W14" s="198">
        <v>0</v>
      </c>
      <c r="X14" s="198"/>
      <c r="Y14" s="206">
        <v>0</v>
      </c>
      <c r="Z14" s="206"/>
      <c r="AA14" s="206">
        <v>0</v>
      </c>
      <c r="AB14" s="206"/>
      <c r="AC14" s="198">
        <v>7</v>
      </c>
      <c r="AD14" s="198"/>
      <c r="AE14" s="199">
        <v>15</v>
      </c>
      <c r="AF14">
        <v>28</v>
      </c>
    </row>
    <row r="15" spans="1:31" ht="15" customHeight="1">
      <c r="A15" s="203"/>
      <c r="B15" s="219"/>
      <c r="C15" s="90" t="s">
        <v>23</v>
      </c>
      <c r="D15" s="121">
        <v>9.97</v>
      </c>
      <c r="E15" s="90" t="s">
        <v>19</v>
      </c>
      <c r="F15" s="121">
        <v>5.05</v>
      </c>
      <c r="G15" s="90"/>
      <c r="H15" s="121"/>
      <c r="I15" s="31"/>
      <c r="J15" s="32"/>
      <c r="K15" s="7"/>
      <c r="L15" s="11"/>
      <c r="M15" s="7"/>
      <c r="N15" s="11"/>
      <c r="O15" s="7"/>
      <c r="P15" s="11"/>
      <c r="Q15" s="205"/>
      <c r="R15" s="206"/>
      <c r="S15" s="206"/>
      <c r="T15" s="206"/>
      <c r="U15" s="206"/>
      <c r="V15" s="206"/>
      <c r="W15" s="198"/>
      <c r="X15" s="198"/>
      <c r="Y15" s="206"/>
      <c r="Z15" s="206"/>
      <c r="AA15" s="206"/>
      <c r="AB15" s="206"/>
      <c r="AC15" s="198"/>
      <c r="AD15" s="198"/>
      <c r="AE15" s="200"/>
    </row>
    <row r="16" spans="1:32" ht="12.75">
      <c r="A16" s="201"/>
      <c r="B16" s="203" t="s">
        <v>27</v>
      </c>
      <c r="C16" s="106" t="s">
        <v>89</v>
      </c>
      <c r="D16" s="129"/>
      <c r="E16" s="99" t="s">
        <v>59</v>
      </c>
      <c r="F16" s="129"/>
      <c r="G16" s="99" t="s">
        <v>60</v>
      </c>
      <c r="H16" s="129"/>
      <c r="I16" s="106" t="s">
        <v>70</v>
      </c>
      <c r="J16" s="33"/>
      <c r="K16" s="12"/>
      <c r="L16" s="13"/>
      <c r="M16" s="12"/>
      <c r="N16" s="13"/>
      <c r="O16" s="12"/>
      <c r="P16" s="13"/>
      <c r="Q16" s="205">
        <v>0</v>
      </c>
      <c r="R16" s="206"/>
      <c r="S16" s="206">
        <v>0</v>
      </c>
      <c r="T16" s="206"/>
      <c r="U16" s="198">
        <v>6</v>
      </c>
      <c r="V16" s="198"/>
      <c r="W16" s="198">
        <v>4</v>
      </c>
      <c r="X16" s="198"/>
      <c r="Y16" s="198">
        <v>5</v>
      </c>
      <c r="Z16" s="198"/>
      <c r="AA16" s="198">
        <v>7</v>
      </c>
      <c r="AB16" s="198"/>
      <c r="AC16" s="206">
        <v>0</v>
      </c>
      <c r="AD16" s="206"/>
      <c r="AE16" s="209">
        <v>6</v>
      </c>
      <c r="AF16">
        <v>28</v>
      </c>
    </row>
    <row r="17" spans="1:31" ht="13.5" thickBot="1">
      <c r="A17" s="202"/>
      <c r="B17" s="204"/>
      <c r="C17" s="130">
        <v>23</v>
      </c>
      <c r="D17" s="131">
        <v>6.84</v>
      </c>
      <c r="E17" s="102">
        <v>24</v>
      </c>
      <c r="F17" s="131">
        <v>6.72</v>
      </c>
      <c r="G17" s="102">
        <v>27</v>
      </c>
      <c r="H17" s="131">
        <v>6.16</v>
      </c>
      <c r="I17" s="40">
        <v>26</v>
      </c>
      <c r="J17" s="39">
        <v>5.35</v>
      </c>
      <c r="K17" s="16"/>
      <c r="L17" s="17"/>
      <c r="M17" s="16"/>
      <c r="N17" s="17"/>
      <c r="O17" s="16"/>
      <c r="P17" s="17"/>
      <c r="Q17" s="207"/>
      <c r="R17" s="208"/>
      <c r="S17" s="208"/>
      <c r="T17" s="208"/>
      <c r="U17" s="241"/>
      <c r="V17" s="241"/>
      <c r="W17" s="241"/>
      <c r="X17" s="241"/>
      <c r="Y17" s="241"/>
      <c r="Z17" s="241"/>
      <c r="AA17" s="241"/>
      <c r="AB17" s="241"/>
      <c r="AC17" s="208"/>
      <c r="AD17" s="208"/>
      <c r="AE17" s="210"/>
    </row>
    <row r="18" spans="1:32" ht="13.5" thickTop="1">
      <c r="A18" s="218" t="s">
        <v>30</v>
      </c>
      <c r="B18" s="218" t="s">
        <v>26</v>
      </c>
      <c r="C18" s="88" t="s">
        <v>51</v>
      </c>
      <c r="D18" s="89"/>
      <c r="E18" s="92" t="s">
        <v>52</v>
      </c>
      <c r="F18" s="95"/>
      <c r="G18" s="93" t="s">
        <v>53</v>
      </c>
      <c r="H18" s="95"/>
      <c r="I18" s="92"/>
      <c r="J18" s="95"/>
      <c r="K18" s="7"/>
      <c r="L18" s="10"/>
      <c r="M18" s="7"/>
      <c r="N18" s="10"/>
      <c r="O18" s="7"/>
      <c r="P18" s="6"/>
      <c r="Q18" s="232">
        <v>0</v>
      </c>
      <c r="R18" s="233"/>
      <c r="S18" s="233">
        <v>0</v>
      </c>
      <c r="T18" s="233"/>
      <c r="U18" s="235">
        <v>6</v>
      </c>
      <c r="V18" s="235"/>
      <c r="W18" s="235">
        <v>5</v>
      </c>
      <c r="X18" s="235"/>
      <c r="Y18" s="233">
        <v>0</v>
      </c>
      <c r="Z18" s="233"/>
      <c r="AA18" s="233">
        <v>0</v>
      </c>
      <c r="AB18" s="233"/>
      <c r="AC18" s="235">
        <v>7</v>
      </c>
      <c r="AD18" s="235"/>
      <c r="AE18" s="199">
        <v>10</v>
      </c>
      <c r="AF18">
        <v>28</v>
      </c>
    </row>
    <row r="19" spans="1:32" s="19" customFormat="1" ht="12.75">
      <c r="A19" s="203"/>
      <c r="B19" s="219"/>
      <c r="C19" s="90" t="s">
        <v>23</v>
      </c>
      <c r="D19" s="91">
        <v>14.1</v>
      </c>
      <c r="E19" s="90" t="s">
        <v>19</v>
      </c>
      <c r="F19" s="91">
        <v>14.7</v>
      </c>
      <c r="G19" s="90" t="s">
        <v>20</v>
      </c>
      <c r="H19" s="91">
        <v>15.1</v>
      </c>
      <c r="I19" s="90"/>
      <c r="J19" s="91"/>
      <c r="K19" s="7"/>
      <c r="L19" s="18"/>
      <c r="M19" s="7"/>
      <c r="N19" s="18"/>
      <c r="O19" s="7"/>
      <c r="P19" s="18"/>
      <c r="Q19" s="205"/>
      <c r="R19" s="206"/>
      <c r="S19" s="206"/>
      <c r="T19" s="206"/>
      <c r="U19" s="198"/>
      <c r="V19" s="198"/>
      <c r="W19" s="198"/>
      <c r="X19" s="198"/>
      <c r="Y19" s="206"/>
      <c r="Z19" s="206"/>
      <c r="AA19" s="206"/>
      <c r="AB19" s="206"/>
      <c r="AC19" s="198"/>
      <c r="AD19" s="198"/>
      <c r="AE19" s="200"/>
      <c r="AF19"/>
    </row>
    <row r="20" spans="1:32" ht="12.75">
      <c r="A20" s="201"/>
      <c r="B20" s="240" t="s">
        <v>31</v>
      </c>
      <c r="C20" s="94" t="s">
        <v>54</v>
      </c>
      <c r="D20" s="96"/>
      <c r="E20" s="99" t="s">
        <v>56</v>
      </c>
      <c r="F20" s="96"/>
      <c r="G20" s="97"/>
      <c r="H20" s="96"/>
      <c r="I20" s="97"/>
      <c r="J20" s="96"/>
      <c r="K20" s="12"/>
      <c r="L20" s="14"/>
      <c r="M20" s="12"/>
      <c r="N20" s="14"/>
      <c r="O20" s="12"/>
      <c r="P20" s="14"/>
      <c r="Q20" s="205">
        <v>0</v>
      </c>
      <c r="R20" s="206"/>
      <c r="S20" s="206">
        <v>0</v>
      </c>
      <c r="T20" s="206"/>
      <c r="U20" s="198">
        <v>7</v>
      </c>
      <c r="V20" s="198"/>
      <c r="W20" s="198">
        <v>6</v>
      </c>
      <c r="X20" s="198"/>
      <c r="Y20" s="206">
        <v>0</v>
      </c>
      <c r="Z20" s="206"/>
      <c r="AA20" s="206">
        <v>0</v>
      </c>
      <c r="AB20" s="206"/>
      <c r="AC20" s="206">
        <v>0</v>
      </c>
      <c r="AD20" s="206"/>
      <c r="AE20" s="199">
        <v>15</v>
      </c>
      <c r="AF20">
        <v>28</v>
      </c>
    </row>
    <row r="21" spans="1:31" s="21" customFormat="1" ht="12.75">
      <c r="A21" s="201"/>
      <c r="B21" s="240"/>
      <c r="C21" s="98" t="s">
        <v>55</v>
      </c>
      <c r="D21" s="91">
        <v>17.1</v>
      </c>
      <c r="E21" s="98" t="s">
        <v>57</v>
      </c>
      <c r="F21" s="91">
        <v>17.6</v>
      </c>
      <c r="G21" s="98"/>
      <c r="H21" s="91"/>
      <c r="I21" s="98"/>
      <c r="J21" s="91"/>
      <c r="K21" s="20"/>
      <c r="L21" s="18"/>
      <c r="M21" s="20"/>
      <c r="N21" s="18"/>
      <c r="O21" s="20"/>
      <c r="P21" s="18"/>
      <c r="Q21" s="205"/>
      <c r="R21" s="206"/>
      <c r="S21" s="206"/>
      <c r="T21" s="206"/>
      <c r="U21" s="198"/>
      <c r="V21" s="198"/>
      <c r="W21" s="198"/>
      <c r="X21" s="198"/>
      <c r="Y21" s="206"/>
      <c r="Z21" s="206"/>
      <c r="AA21" s="206"/>
      <c r="AB21" s="206"/>
      <c r="AC21" s="206"/>
      <c r="AD21" s="206"/>
      <c r="AE21" s="200"/>
    </row>
    <row r="22" spans="1:32" ht="12.75">
      <c r="A22" s="203"/>
      <c r="B22" s="203" t="s">
        <v>27</v>
      </c>
      <c r="C22" s="106" t="s">
        <v>58</v>
      </c>
      <c r="D22" s="35"/>
      <c r="E22" s="97" t="s">
        <v>59</v>
      </c>
      <c r="F22" s="35"/>
      <c r="G22" s="99" t="s">
        <v>60</v>
      </c>
      <c r="H22" s="100"/>
      <c r="I22" s="34"/>
      <c r="J22" s="35"/>
      <c r="K22" s="12"/>
      <c r="L22" s="14"/>
      <c r="M22" s="12"/>
      <c r="N22" s="14"/>
      <c r="O22" s="12"/>
      <c r="P22" s="14"/>
      <c r="Q22" s="205">
        <v>0</v>
      </c>
      <c r="R22" s="206"/>
      <c r="S22" s="206">
        <v>0</v>
      </c>
      <c r="T22" s="206"/>
      <c r="U22" s="198">
        <v>6</v>
      </c>
      <c r="V22" s="198"/>
      <c r="W22" s="198">
        <v>7</v>
      </c>
      <c r="X22" s="198"/>
      <c r="Y22" s="198">
        <v>5</v>
      </c>
      <c r="Z22" s="198"/>
      <c r="AA22" s="206">
        <v>0</v>
      </c>
      <c r="AB22" s="206"/>
      <c r="AC22" s="206">
        <v>0</v>
      </c>
      <c r="AD22" s="206"/>
      <c r="AE22" s="209">
        <v>10</v>
      </c>
      <c r="AF22">
        <v>28</v>
      </c>
    </row>
    <row r="23" spans="1:31" s="21" customFormat="1" ht="13.5" thickBot="1">
      <c r="A23" s="203"/>
      <c r="B23" s="204"/>
      <c r="C23" s="132">
        <v>26</v>
      </c>
      <c r="D23" s="133">
        <v>16.4</v>
      </c>
      <c r="E23" s="134">
        <v>24</v>
      </c>
      <c r="F23" s="133">
        <v>17.3</v>
      </c>
      <c r="G23" s="135">
        <v>27</v>
      </c>
      <c r="H23" s="136">
        <v>18.5</v>
      </c>
      <c r="I23" s="134"/>
      <c r="J23" s="133"/>
      <c r="K23" s="16"/>
      <c r="L23" s="22"/>
      <c r="M23" s="16"/>
      <c r="N23" s="22"/>
      <c r="O23" s="16"/>
      <c r="P23" s="22"/>
      <c r="Q23" s="207"/>
      <c r="R23" s="208"/>
      <c r="S23" s="208"/>
      <c r="T23" s="208"/>
      <c r="U23" s="241"/>
      <c r="V23" s="241"/>
      <c r="W23" s="241"/>
      <c r="X23" s="241"/>
      <c r="Y23" s="241"/>
      <c r="Z23" s="241"/>
      <c r="AA23" s="208"/>
      <c r="AB23" s="208"/>
      <c r="AC23" s="208"/>
      <c r="AD23" s="208"/>
      <c r="AE23" s="210"/>
    </row>
    <row r="24" spans="1:32" ht="13.5" thickTop="1">
      <c r="A24" s="218" t="s">
        <v>32</v>
      </c>
      <c r="B24" s="218" t="s">
        <v>26</v>
      </c>
      <c r="C24" s="137" t="s">
        <v>93</v>
      </c>
      <c r="D24" s="138"/>
      <c r="E24" s="139" t="s">
        <v>52</v>
      </c>
      <c r="F24" s="140"/>
      <c r="G24" s="139" t="s">
        <v>72</v>
      </c>
      <c r="H24" s="140"/>
      <c r="I24" s="57"/>
      <c r="J24" s="62"/>
      <c r="K24" s="7"/>
      <c r="L24" s="8"/>
      <c r="M24" s="7"/>
      <c r="N24" s="8"/>
      <c r="O24" s="7"/>
      <c r="P24" s="8"/>
      <c r="Q24" s="232">
        <v>0</v>
      </c>
      <c r="R24" s="233"/>
      <c r="S24" s="233">
        <v>0</v>
      </c>
      <c r="T24" s="233"/>
      <c r="U24" s="235">
        <v>6</v>
      </c>
      <c r="V24" s="235"/>
      <c r="W24" s="235">
        <v>5</v>
      </c>
      <c r="X24" s="235"/>
      <c r="Y24" s="233">
        <v>0</v>
      </c>
      <c r="Z24" s="233"/>
      <c r="AA24" s="233">
        <v>0</v>
      </c>
      <c r="AB24" s="233"/>
      <c r="AC24" s="235">
        <v>7</v>
      </c>
      <c r="AD24" s="235"/>
      <c r="AE24" s="199">
        <v>10</v>
      </c>
      <c r="AF24">
        <v>28</v>
      </c>
    </row>
    <row r="25" spans="1:31" s="19" customFormat="1" ht="12.75">
      <c r="A25" s="203"/>
      <c r="B25" s="219"/>
      <c r="C25" s="90" t="s">
        <v>23</v>
      </c>
      <c r="D25" s="121">
        <v>28.39</v>
      </c>
      <c r="E25" s="90" t="s">
        <v>19</v>
      </c>
      <c r="F25" s="121">
        <v>16.19</v>
      </c>
      <c r="G25" s="90" t="s">
        <v>20</v>
      </c>
      <c r="H25" s="121">
        <v>8.77</v>
      </c>
      <c r="I25" s="31"/>
      <c r="J25" s="32"/>
      <c r="K25" s="7"/>
      <c r="L25" s="11"/>
      <c r="M25" s="7"/>
      <c r="N25" s="11"/>
      <c r="O25" s="7"/>
      <c r="P25" s="11"/>
      <c r="Q25" s="205"/>
      <c r="R25" s="206"/>
      <c r="S25" s="206"/>
      <c r="T25" s="206"/>
      <c r="U25" s="198"/>
      <c r="V25" s="198"/>
      <c r="W25" s="198"/>
      <c r="X25" s="198"/>
      <c r="Y25" s="206"/>
      <c r="Z25" s="206"/>
      <c r="AA25" s="206"/>
      <c r="AB25" s="206"/>
      <c r="AC25" s="198"/>
      <c r="AD25" s="198"/>
      <c r="AE25" s="200"/>
    </row>
    <row r="26" spans="1:32" ht="12.75">
      <c r="A26" s="203"/>
      <c r="B26" s="240" t="s">
        <v>27</v>
      </c>
      <c r="C26" s="106" t="s">
        <v>85</v>
      </c>
      <c r="D26" s="129"/>
      <c r="E26" s="99" t="s">
        <v>60</v>
      </c>
      <c r="F26" s="129"/>
      <c r="G26" s="99" t="s">
        <v>89</v>
      </c>
      <c r="H26" s="129"/>
      <c r="I26" s="125" t="s">
        <v>87</v>
      </c>
      <c r="J26" s="124"/>
      <c r="K26" s="12"/>
      <c r="L26" s="13"/>
      <c r="M26" s="12"/>
      <c r="N26" s="13"/>
      <c r="O26" s="12"/>
      <c r="P26" s="13"/>
      <c r="Q26" s="205">
        <v>0</v>
      </c>
      <c r="R26" s="206"/>
      <c r="S26" s="206">
        <v>0</v>
      </c>
      <c r="T26" s="206"/>
      <c r="U26" s="198">
        <v>7</v>
      </c>
      <c r="V26" s="198"/>
      <c r="W26" s="198">
        <v>4</v>
      </c>
      <c r="X26" s="198"/>
      <c r="Y26" s="198">
        <v>6</v>
      </c>
      <c r="Z26" s="198"/>
      <c r="AA26" s="198">
        <v>5</v>
      </c>
      <c r="AB26" s="198"/>
      <c r="AC26" s="206">
        <v>0</v>
      </c>
      <c r="AD26" s="206"/>
      <c r="AE26" s="199">
        <v>6</v>
      </c>
      <c r="AF26">
        <v>28</v>
      </c>
    </row>
    <row r="27" spans="1:31" ht="13.5" thickBot="1">
      <c r="A27" s="204"/>
      <c r="B27" s="242"/>
      <c r="C27" s="40">
        <v>24</v>
      </c>
      <c r="D27" s="39">
        <v>15.9</v>
      </c>
      <c r="E27" s="40">
        <v>27</v>
      </c>
      <c r="F27" s="39">
        <v>12.09</v>
      </c>
      <c r="G27" s="40">
        <v>23</v>
      </c>
      <c r="H27" s="39">
        <v>7.47</v>
      </c>
      <c r="I27" s="40">
        <v>36</v>
      </c>
      <c r="J27" s="39">
        <v>6.92</v>
      </c>
      <c r="K27" s="16"/>
      <c r="L27" s="17"/>
      <c r="M27" s="16"/>
      <c r="N27" s="17"/>
      <c r="O27" s="16"/>
      <c r="P27" s="17"/>
      <c r="Q27" s="207"/>
      <c r="R27" s="208"/>
      <c r="S27" s="208"/>
      <c r="T27" s="208"/>
      <c r="U27" s="241"/>
      <c r="V27" s="241"/>
      <c r="W27" s="241"/>
      <c r="X27" s="241"/>
      <c r="Y27" s="241"/>
      <c r="Z27" s="241"/>
      <c r="AA27" s="241"/>
      <c r="AB27" s="241"/>
      <c r="AC27" s="208"/>
      <c r="AD27" s="208"/>
      <c r="AE27" s="210"/>
    </row>
    <row r="28" spans="1:32" s="112" customFormat="1" ht="13.5" thickTop="1">
      <c r="A28" s="218" t="s">
        <v>33</v>
      </c>
      <c r="B28" s="218" t="s">
        <v>26</v>
      </c>
      <c r="C28" s="88" t="s">
        <v>61</v>
      </c>
      <c r="D28" s="108"/>
      <c r="E28" s="93" t="s">
        <v>63</v>
      </c>
      <c r="F28" s="109"/>
      <c r="G28" s="114" t="s">
        <v>67</v>
      </c>
      <c r="H28" s="115"/>
      <c r="I28" s="72"/>
      <c r="J28" s="109"/>
      <c r="K28" s="110"/>
      <c r="L28" s="111"/>
      <c r="M28" s="110"/>
      <c r="N28" s="111"/>
      <c r="O28" s="110"/>
      <c r="P28" s="111"/>
      <c r="Q28" s="232">
        <v>0</v>
      </c>
      <c r="R28" s="233"/>
      <c r="S28" s="233">
        <v>0</v>
      </c>
      <c r="T28" s="233"/>
      <c r="U28" s="235">
        <v>6</v>
      </c>
      <c r="V28" s="235"/>
      <c r="W28" s="235">
        <v>5</v>
      </c>
      <c r="X28" s="235"/>
      <c r="Y28" s="233">
        <v>0</v>
      </c>
      <c r="Z28" s="233"/>
      <c r="AA28" s="235">
        <v>7</v>
      </c>
      <c r="AB28" s="235"/>
      <c r="AC28" s="233">
        <v>0</v>
      </c>
      <c r="AD28" s="233"/>
      <c r="AE28" s="199">
        <v>10</v>
      </c>
      <c r="AF28">
        <v>28</v>
      </c>
    </row>
    <row r="29" spans="1:31" ht="12.75">
      <c r="A29" s="203"/>
      <c r="B29" s="219"/>
      <c r="C29" s="90" t="s">
        <v>22</v>
      </c>
      <c r="D29" s="105" t="s">
        <v>62</v>
      </c>
      <c r="E29" s="90" t="s">
        <v>55</v>
      </c>
      <c r="F29" s="105" t="s">
        <v>64</v>
      </c>
      <c r="G29" s="116" t="s">
        <v>20</v>
      </c>
      <c r="H29" s="117">
        <v>0.0044907407407407405</v>
      </c>
      <c r="I29" s="31"/>
      <c r="J29" s="32"/>
      <c r="K29" s="7"/>
      <c r="L29" s="11"/>
      <c r="M29" s="7"/>
      <c r="N29" s="11"/>
      <c r="O29" s="7"/>
      <c r="P29" s="11"/>
      <c r="Q29" s="205"/>
      <c r="R29" s="206"/>
      <c r="S29" s="206"/>
      <c r="T29" s="206"/>
      <c r="U29" s="198"/>
      <c r="V29" s="198"/>
      <c r="W29" s="198"/>
      <c r="X29" s="198"/>
      <c r="Y29" s="206"/>
      <c r="Z29" s="206"/>
      <c r="AA29" s="198"/>
      <c r="AB29" s="198"/>
      <c r="AC29" s="206"/>
      <c r="AD29" s="206"/>
      <c r="AE29" s="200"/>
    </row>
    <row r="30" spans="1:32" ht="12.75">
      <c r="A30" s="201"/>
      <c r="B30" s="240" t="s">
        <v>31</v>
      </c>
      <c r="C30" s="106" t="s">
        <v>66</v>
      </c>
      <c r="D30" s="35"/>
      <c r="E30" s="99" t="s">
        <v>69</v>
      </c>
      <c r="F30" s="35"/>
      <c r="G30" s="34"/>
      <c r="H30" s="35"/>
      <c r="I30" s="34"/>
      <c r="J30" s="35"/>
      <c r="K30" s="12"/>
      <c r="L30" s="14"/>
      <c r="M30" s="12"/>
      <c r="N30" s="14"/>
      <c r="O30" s="12"/>
      <c r="P30" s="14"/>
      <c r="Q30" s="205">
        <v>0</v>
      </c>
      <c r="R30" s="206"/>
      <c r="S30" s="206">
        <v>0</v>
      </c>
      <c r="T30" s="206"/>
      <c r="U30" s="198">
        <v>7</v>
      </c>
      <c r="V30" s="198"/>
      <c r="W30" s="198">
        <v>6</v>
      </c>
      <c r="X30" s="198"/>
      <c r="Y30" s="206">
        <v>0</v>
      </c>
      <c r="Z30" s="206"/>
      <c r="AA30" s="206">
        <v>0</v>
      </c>
      <c r="AB30" s="206"/>
      <c r="AC30" s="206">
        <v>0</v>
      </c>
      <c r="AD30" s="206"/>
      <c r="AE30" s="209">
        <v>15</v>
      </c>
      <c r="AF30">
        <v>28</v>
      </c>
    </row>
    <row r="31" spans="1:31" ht="12.75">
      <c r="A31" s="201"/>
      <c r="B31" s="240"/>
      <c r="C31" s="107" t="s">
        <v>19</v>
      </c>
      <c r="D31" s="105" t="s">
        <v>76</v>
      </c>
      <c r="E31" s="98" t="s">
        <v>57</v>
      </c>
      <c r="F31" s="105" t="s">
        <v>68</v>
      </c>
      <c r="G31" s="46"/>
      <c r="H31" s="48"/>
      <c r="I31" s="46"/>
      <c r="J31" s="45"/>
      <c r="K31" s="20"/>
      <c r="L31" s="18"/>
      <c r="M31" s="20"/>
      <c r="N31" s="18"/>
      <c r="O31" s="20"/>
      <c r="P31" s="18"/>
      <c r="Q31" s="205"/>
      <c r="R31" s="206"/>
      <c r="S31" s="206"/>
      <c r="T31" s="206"/>
      <c r="U31" s="198"/>
      <c r="V31" s="198"/>
      <c r="W31" s="198"/>
      <c r="X31" s="198"/>
      <c r="Y31" s="206"/>
      <c r="Z31" s="206"/>
      <c r="AA31" s="206"/>
      <c r="AB31" s="206"/>
      <c r="AC31" s="206"/>
      <c r="AD31" s="206"/>
      <c r="AE31" s="200"/>
    </row>
    <row r="32" spans="1:32" ht="12.75">
      <c r="A32" s="203"/>
      <c r="B32" s="240" t="s">
        <v>27</v>
      </c>
      <c r="C32" s="90" t="s">
        <v>59</v>
      </c>
      <c r="D32" s="44"/>
      <c r="E32" s="99" t="s">
        <v>72</v>
      </c>
      <c r="F32" s="35"/>
      <c r="G32" s="49"/>
      <c r="H32" s="50"/>
      <c r="I32" s="29"/>
      <c r="J32" s="44"/>
      <c r="K32" s="7"/>
      <c r="L32" s="10"/>
      <c r="M32" s="7"/>
      <c r="N32" s="10"/>
      <c r="O32" s="7"/>
      <c r="P32" s="10"/>
      <c r="Q32" s="205">
        <v>0</v>
      </c>
      <c r="R32" s="206"/>
      <c r="S32" s="206">
        <v>0</v>
      </c>
      <c r="T32" s="206"/>
      <c r="U32" s="198">
        <v>7</v>
      </c>
      <c r="V32" s="198"/>
      <c r="W32" s="198">
        <v>6</v>
      </c>
      <c r="X32" s="198"/>
      <c r="Y32" s="206">
        <v>0</v>
      </c>
      <c r="Z32" s="206"/>
      <c r="AA32" s="206">
        <v>0</v>
      </c>
      <c r="AB32" s="206"/>
      <c r="AC32" s="206">
        <v>0</v>
      </c>
      <c r="AD32" s="206"/>
      <c r="AE32" s="199">
        <v>21</v>
      </c>
      <c r="AF32">
        <v>28</v>
      </c>
    </row>
    <row r="33" spans="1:31" ht="12.75">
      <c r="A33" s="203"/>
      <c r="B33" s="240"/>
      <c r="C33" s="31">
        <v>24</v>
      </c>
      <c r="D33" s="105" t="s">
        <v>65</v>
      </c>
      <c r="E33" s="29">
        <v>26</v>
      </c>
      <c r="F33" s="187" t="s">
        <v>71</v>
      </c>
      <c r="G33" s="43"/>
      <c r="H33" s="51"/>
      <c r="I33" s="31"/>
      <c r="J33" s="45"/>
      <c r="K33" s="7"/>
      <c r="L33" s="18"/>
      <c r="M33" s="7"/>
      <c r="N33" s="18"/>
      <c r="O33" s="7"/>
      <c r="P33" s="18"/>
      <c r="Q33" s="205"/>
      <c r="R33" s="206"/>
      <c r="S33" s="206"/>
      <c r="T33" s="206"/>
      <c r="U33" s="198"/>
      <c r="V33" s="198"/>
      <c r="W33" s="198"/>
      <c r="X33" s="198"/>
      <c r="Y33" s="206"/>
      <c r="Z33" s="206"/>
      <c r="AA33" s="206"/>
      <c r="AB33" s="206"/>
      <c r="AC33" s="206"/>
      <c r="AD33" s="206"/>
      <c r="AE33" s="200"/>
    </row>
    <row r="34" spans="1:31" ht="12.75">
      <c r="A34" s="201"/>
      <c r="B34" s="203" t="s">
        <v>28</v>
      </c>
      <c r="C34" s="106" t="s">
        <v>70</v>
      </c>
      <c r="D34" s="196"/>
      <c r="E34" s="99" t="s">
        <v>74</v>
      </c>
      <c r="F34" s="35"/>
      <c r="G34" s="34"/>
      <c r="H34" s="35"/>
      <c r="I34" s="34"/>
      <c r="J34" s="35"/>
      <c r="K34" s="12"/>
      <c r="L34" s="14"/>
      <c r="M34" s="12"/>
      <c r="N34" s="14"/>
      <c r="O34" s="12"/>
      <c r="P34" s="14"/>
      <c r="Q34" s="205">
        <v>0</v>
      </c>
      <c r="R34" s="206"/>
      <c r="S34" s="206">
        <v>0</v>
      </c>
      <c r="T34" s="206"/>
      <c r="U34" s="198">
        <v>6</v>
      </c>
      <c r="V34" s="198"/>
      <c r="W34" s="198">
        <v>7</v>
      </c>
      <c r="X34" s="198"/>
      <c r="Y34" s="206">
        <v>0</v>
      </c>
      <c r="Z34" s="206"/>
      <c r="AA34" s="206">
        <v>0</v>
      </c>
      <c r="AB34" s="206"/>
      <c r="AC34" s="206">
        <v>0</v>
      </c>
      <c r="AD34" s="206"/>
      <c r="AE34" s="209">
        <v>15</v>
      </c>
    </row>
    <row r="35" spans="1:32" ht="13.5" thickBot="1">
      <c r="A35" s="202"/>
      <c r="B35" s="204"/>
      <c r="C35" s="38">
        <v>36</v>
      </c>
      <c r="D35" s="113" t="s">
        <v>75</v>
      </c>
      <c r="E35" s="197">
        <v>34</v>
      </c>
      <c r="F35" s="113" t="s">
        <v>73</v>
      </c>
      <c r="G35" s="40"/>
      <c r="H35" s="47"/>
      <c r="I35" s="40"/>
      <c r="J35" s="47"/>
      <c r="K35" s="16"/>
      <c r="L35" s="22"/>
      <c r="M35" s="16"/>
      <c r="N35" s="22"/>
      <c r="O35" s="16"/>
      <c r="P35" s="22"/>
      <c r="Q35" s="207"/>
      <c r="R35" s="208"/>
      <c r="S35" s="208"/>
      <c r="T35" s="208"/>
      <c r="U35" s="241"/>
      <c r="V35" s="241"/>
      <c r="W35" s="241"/>
      <c r="X35" s="241"/>
      <c r="Y35" s="208"/>
      <c r="Z35" s="208"/>
      <c r="AA35" s="208"/>
      <c r="AB35" s="208"/>
      <c r="AC35" s="208"/>
      <c r="AD35" s="208"/>
      <c r="AE35" s="210"/>
      <c r="AF35">
        <v>28</v>
      </c>
    </row>
    <row r="36" spans="1:31" ht="13.5" thickTop="1">
      <c r="A36" s="217" t="s">
        <v>34</v>
      </c>
      <c r="B36" s="218" t="s">
        <v>26</v>
      </c>
      <c r="C36" s="88" t="s">
        <v>54</v>
      </c>
      <c r="D36" s="120"/>
      <c r="E36" s="73" t="s">
        <v>82</v>
      </c>
      <c r="F36" s="30"/>
      <c r="G36" s="29"/>
      <c r="H36" s="30"/>
      <c r="I36" s="29"/>
      <c r="J36" s="30"/>
      <c r="K36" s="7"/>
      <c r="L36" s="8"/>
      <c r="M36" s="7"/>
      <c r="N36" s="8"/>
      <c r="O36" s="7"/>
      <c r="P36" s="8"/>
      <c r="Q36" s="232">
        <v>0</v>
      </c>
      <c r="R36" s="233"/>
      <c r="S36" s="233">
        <v>0</v>
      </c>
      <c r="T36" s="233"/>
      <c r="U36" s="235">
        <v>7</v>
      </c>
      <c r="V36" s="235"/>
      <c r="W36" s="235">
        <v>6</v>
      </c>
      <c r="X36" s="235"/>
      <c r="Y36" s="233">
        <v>0</v>
      </c>
      <c r="Z36" s="233"/>
      <c r="AA36" s="233">
        <v>0</v>
      </c>
      <c r="AB36" s="233"/>
      <c r="AC36" s="233">
        <v>0</v>
      </c>
      <c r="AD36" s="233"/>
      <c r="AE36" s="199">
        <v>15</v>
      </c>
    </row>
    <row r="37" spans="1:32" s="19" customFormat="1" ht="12.75">
      <c r="A37" s="243"/>
      <c r="B37" s="219"/>
      <c r="C37" s="90" t="s">
        <v>19</v>
      </c>
      <c r="D37" s="121">
        <v>1.05</v>
      </c>
      <c r="E37" s="31" t="s">
        <v>20</v>
      </c>
      <c r="F37" s="32">
        <v>1</v>
      </c>
      <c r="G37" s="31"/>
      <c r="H37" s="32"/>
      <c r="I37" s="31"/>
      <c r="J37" s="32"/>
      <c r="K37" s="7"/>
      <c r="L37" s="11"/>
      <c r="M37" s="7"/>
      <c r="N37" s="11"/>
      <c r="O37" s="7"/>
      <c r="P37" s="11"/>
      <c r="Q37" s="205"/>
      <c r="R37" s="206"/>
      <c r="S37" s="206"/>
      <c r="T37" s="206"/>
      <c r="U37" s="198"/>
      <c r="V37" s="198"/>
      <c r="W37" s="198"/>
      <c r="X37" s="198"/>
      <c r="Y37" s="206"/>
      <c r="Z37" s="206"/>
      <c r="AA37" s="206"/>
      <c r="AB37" s="206"/>
      <c r="AC37" s="206"/>
      <c r="AD37" s="206"/>
      <c r="AE37" s="200"/>
      <c r="AF37">
        <v>28</v>
      </c>
    </row>
    <row r="38" spans="1:31" ht="12.75">
      <c r="A38" s="203"/>
      <c r="B38" s="240" t="s">
        <v>27</v>
      </c>
      <c r="C38" s="123" t="s">
        <v>94</v>
      </c>
      <c r="D38" s="33"/>
      <c r="E38" s="125" t="s">
        <v>84</v>
      </c>
      <c r="F38" s="33"/>
      <c r="G38" s="34"/>
      <c r="H38" s="33"/>
      <c r="I38" s="34"/>
      <c r="J38" s="33"/>
      <c r="K38" s="12"/>
      <c r="L38" s="13"/>
      <c r="M38" s="12"/>
      <c r="N38" s="13"/>
      <c r="O38" s="12"/>
      <c r="P38" s="13"/>
      <c r="Q38" s="205">
        <v>0</v>
      </c>
      <c r="R38" s="206"/>
      <c r="S38" s="206">
        <v>0</v>
      </c>
      <c r="T38" s="206"/>
      <c r="U38" s="198">
        <v>6.5</v>
      </c>
      <c r="V38" s="198"/>
      <c r="W38" s="198">
        <v>6.5</v>
      </c>
      <c r="X38" s="198"/>
      <c r="Y38" s="206">
        <v>0</v>
      </c>
      <c r="Z38" s="206"/>
      <c r="AA38" s="206">
        <v>0</v>
      </c>
      <c r="AB38" s="206"/>
      <c r="AC38" s="206">
        <v>0</v>
      </c>
      <c r="AD38" s="206"/>
      <c r="AE38" s="199">
        <v>15</v>
      </c>
    </row>
    <row r="39" spans="1:32" ht="13.5" thickBot="1">
      <c r="A39" s="204"/>
      <c r="B39" s="242"/>
      <c r="C39" s="40">
        <v>24</v>
      </c>
      <c r="D39" s="39">
        <v>1</v>
      </c>
      <c r="E39" s="40">
        <v>26</v>
      </c>
      <c r="F39" s="39">
        <v>1</v>
      </c>
      <c r="G39" s="40"/>
      <c r="H39" s="39"/>
      <c r="I39" s="40"/>
      <c r="J39" s="39"/>
      <c r="K39" s="16"/>
      <c r="L39" s="17"/>
      <c r="M39" s="16"/>
      <c r="N39" s="17"/>
      <c r="O39" s="16"/>
      <c r="P39" s="17"/>
      <c r="Q39" s="207"/>
      <c r="R39" s="208"/>
      <c r="S39" s="208"/>
      <c r="T39" s="208"/>
      <c r="U39" s="241"/>
      <c r="V39" s="241"/>
      <c r="W39" s="241"/>
      <c r="X39" s="241"/>
      <c r="Y39" s="208"/>
      <c r="Z39" s="208"/>
      <c r="AA39" s="208"/>
      <c r="AB39" s="208"/>
      <c r="AC39" s="208"/>
      <c r="AD39" s="208"/>
      <c r="AE39" s="210"/>
      <c r="AF39">
        <v>28</v>
      </c>
    </row>
    <row r="40" spans="1:31" ht="13.5" thickTop="1">
      <c r="A40" s="218" t="s">
        <v>35</v>
      </c>
      <c r="B40" s="218" t="s">
        <v>26</v>
      </c>
      <c r="C40" s="104" t="s">
        <v>61</v>
      </c>
      <c r="D40" s="28"/>
      <c r="E40" s="93" t="s">
        <v>51</v>
      </c>
      <c r="F40" s="53"/>
      <c r="G40" s="93" t="s">
        <v>77</v>
      </c>
      <c r="H40" s="30"/>
      <c r="I40" s="93" t="s">
        <v>53</v>
      </c>
      <c r="J40" s="30"/>
      <c r="K40" s="7"/>
      <c r="L40" s="8"/>
      <c r="M40" s="7"/>
      <c r="N40" s="8"/>
      <c r="O40" s="7"/>
      <c r="P40" s="8"/>
      <c r="Q40" s="232">
        <v>0</v>
      </c>
      <c r="R40" s="233"/>
      <c r="S40" s="233">
        <v>0</v>
      </c>
      <c r="T40" s="233"/>
      <c r="U40" s="235">
        <v>5</v>
      </c>
      <c r="V40" s="235"/>
      <c r="W40" s="235">
        <v>4</v>
      </c>
      <c r="X40" s="235"/>
      <c r="Y40" s="233">
        <v>0</v>
      </c>
      <c r="Z40" s="233"/>
      <c r="AA40" s="235">
        <v>7</v>
      </c>
      <c r="AB40" s="235"/>
      <c r="AC40" s="235">
        <v>6</v>
      </c>
      <c r="AD40" s="235"/>
      <c r="AE40" s="199">
        <v>6</v>
      </c>
    </row>
    <row r="41" spans="1:32" ht="12.75">
      <c r="A41" s="203"/>
      <c r="B41" s="219"/>
      <c r="C41" s="90" t="s">
        <v>22</v>
      </c>
      <c r="D41" s="45">
        <v>65.9</v>
      </c>
      <c r="E41" s="90" t="s">
        <v>23</v>
      </c>
      <c r="F41" s="91">
        <v>67.7</v>
      </c>
      <c r="G41" s="90" t="s">
        <v>19</v>
      </c>
      <c r="H41" s="45">
        <v>68.5</v>
      </c>
      <c r="I41" s="118" t="s">
        <v>20</v>
      </c>
      <c r="J41" s="45">
        <v>76</v>
      </c>
      <c r="K41" s="7"/>
      <c r="L41" s="11"/>
      <c r="M41" s="7"/>
      <c r="N41" s="11"/>
      <c r="O41" s="7"/>
      <c r="P41" s="11"/>
      <c r="Q41" s="205"/>
      <c r="R41" s="206"/>
      <c r="S41" s="206"/>
      <c r="T41" s="206"/>
      <c r="U41" s="198"/>
      <c r="V41" s="198"/>
      <c r="W41" s="198"/>
      <c r="X41" s="198"/>
      <c r="Y41" s="206"/>
      <c r="Z41" s="206"/>
      <c r="AA41" s="198"/>
      <c r="AB41" s="198"/>
      <c r="AC41" s="198"/>
      <c r="AD41" s="198"/>
      <c r="AE41" s="200"/>
      <c r="AF41">
        <v>28</v>
      </c>
    </row>
    <row r="42" spans="1:31" ht="12.75">
      <c r="A42" s="201"/>
      <c r="B42" s="240" t="s">
        <v>31</v>
      </c>
      <c r="C42" s="106" t="s">
        <v>63</v>
      </c>
      <c r="D42" s="37"/>
      <c r="E42" s="97" t="s">
        <v>69</v>
      </c>
      <c r="F42" s="35"/>
      <c r="G42" s="34"/>
      <c r="H42" s="35"/>
      <c r="I42" s="34"/>
      <c r="J42" s="35"/>
      <c r="K42" s="12"/>
      <c r="L42" s="14"/>
      <c r="M42" s="12"/>
      <c r="N42" s="14"/>
      <c r="O42" s="12"/>
      <c r="P42" s="14"/>
      <c r="Q42" s="205">
        <v>0</v>
      </c>
      <c r="R42" s="206"/>
      <c r="S42" s="206">
        <v>0</v>
      </c>
      <c r="T42" s="206"/>
      <c r="U42" s="198">
        <v>7</v>
      </c>
      <c r="V42" s="198"/>
      <c r="W42" s="198">
        <v>6</v>
      </c>
      <c r="X42" s="198"/>
      <c r="Y42" s="206">
        <v>0</v>
      </c>
      <c r="Z42" s="206"/>
      <c r="AA42" s="206">
        <v>0</v>
      </c>
      <c r="AB42" s="206"/>
      <c r="AC42" s="206">
        <v>0</v>
      </c>
      <c r="AD42" s="206"/>
      <c r="AE42" s="199">
        <v>15</v>
      </c>
    </row>
    <row r="43" spans="1:31" ht="12.75">
      <c r="A43" s="201"/>
      <c r="B43" s="240"/>
      <c r="C43" s="107" t="s">
        <v>55</v>
      </c>
      <c r="D43" s="91">
        <v>76.3</v>
      </c>
      <c r="E43" s="98" t="s">
        <v>57</v>
      </c>
      <c r="F43" s="45">
        <v>89.8</v>
      </c>
      <c r="G43" s="46"/>
      <c r="H43" s="45"/>
      <c r="I43" s="46"/>
      <c r="J43" s="45"/>
      <c r="K43" s="20"/>
      <c r="L43" s="18"/>
      <c r="M43" s="20"/>
      <c r="N43" s="18"/>
      <c r="O43" s="20"/>
      <c r="P43" s="18"/>
      <c r="Q43" s="205"/>
      <c r="R43" s="206"/>
      <c r="S43" s="206"/>
      <c r="T43" s="206"/>
      <c r="U43" s="198"/>
      <c r="V43" s="198"/>
      <c r="W43" s="198"/>
      <c r="X43" s="198"/>
      <c r="Y43" s="206"/>
      <c r="Z43" s="206"/>
      <c r="AA43" s="206"/>
      <c r="AB43" s="206"/>
      <c r="AC43" s="206"/>
      <c r="AD43" s="206"/>
      <c r="AE43" s="200"/>
    </row>
    <row r="44" spans="1:32" ht="12.75">
      <c r="A44" s="203"/>
      <c r="B44" s="240" t="s">
        <v>27</v>
      </c>
      <c r="C44" s="90" t="s">
        <v>59</v>
      </c>
      <c r="D44" s="44"/>
      <c r="E44" s="93" t="s">
        <v>58</v>
      </c>
      <c r="F44" s="44"/>
      <c r="G44" s="29"/>
      <c r="H44" s="44"/>
      <c r="I44" s="29"/>
      <c r="J44" s="44"/>
      <c r="K44" s="7"/>
      <c r="L44" s="10"/>
      <c r="M44" s="7"/>
      <c r="N44" s="10"/>
      <c r="O44" s="7"/>
      <c r="P44" s="10"/>
      <c r="Q44" s="205">
        <v>0</v>
      </c>
      <c r="R44" s="206"/>
      <c r="S44" s="206">
        <v>0</v>
      </c>
      <c r="T44" s="206"/>
      <c r="U44" s="198">
        <v>7</v>
      </c>
      <c r="V44" s="198"/>
      <c r="W44" s="198">
        <v>6</v>
      </c>
      <c r="X44" s="198"/>
      <c r="Y44" s="206">
        <v>0</v>
      </c>
      <c r="Z44" s="206"/>
      <c r="AA44" s="206">
        <v>0</v>
      </c>
      <c r="AB44" s="206"/>
      <c r="AC44" s="206">
        <v>0</v>
      </c>
      <c r="AD44" s="206"/>
      <c r="AE44" s="209">
        <v>15</v>
      </c>
      <c r="AF44">
        <v>28</v>
      </c>
    </row>
    <row r="45" spans="1:31" ht="13.5" thickBot="1">
      <c r="A45" s="204"/>
      <c r="B45" s="242"/>
      <c r="C45" s="40">
        <v>24</v>
      </c>
      <c r="D45" s="47">
        <v>80.9</v>
      </c>
      <c r="E45" s="40">
        <v>26</v>
      </c>
      <c r="F45" s="47">
        <v>82.8</v>
      </c>
      <c r="G45" s="40"/>
      <c r="H45" s="47"/>
      <c r="I45" s="40"/>
      <c r="J45" s="47"/>
      <c r="K45" s="16"/>
      <c r="L45" s="22"/>
      <c r="M45" s="16"/>
      <c r="N45" s="22"/>
      <c r="O45" s="16"/>
      <c r="P45" s="22"/>
      <c r="Q45" s="207"/>
      <c r="R45" s="208"/>
      <c r="S45" s="208"/>
      <c r="T45" s="208"/>
      <c r="U45" s="241"/>
      <c r="V45" s="241"/>
      <c r="W45" s="241"/>
      <c r="X45" s="241"/>
      <c r="Y45" s="208"/>
      <c r="Z45" s="208"/>
      <c r="AA45" s="208"/>
      <c r="AB45" s="208"/>
      <c r="AC45" s="208"/>
      <c r="AD45" s="208"/>
      <c r="AE45" s="210"/>
    </row>
    <row r="46" spans="1:32" ht="13.5" thickTop="1">
      <c r="A46" s="243" t="s">
        <v>36</v>
      </c>
      <c r="B46" s="9"/>
      <c r="C46" s="119" t="s">
        <v>80</v>
      </c>
      <c r="D46" s="44"/>
      <c r="E46" s="92" t="s">
        <v>81</v>
      </c>
      <c r="F46" s="44"/>
      <c r="G46" s="29"/>
      <c r="H46" s="44"/>
      <c r="I46" s="29"/>
      <c r="J46" s="44"/>
      <c r="K46" s="7"/>
      <c r="L46" s="10"/>
      <c r="M46" s="7"/>
      <c r="N46" s="10"/>
      <c r="O46" s="7"/>
      <c r="P46" s="10"/>
      <c r="Q46" s="232">
        <v>0</v>
      </c>
      <c r="R46" s="233"/>
      <c r="S46" s="233">
        <v>0</v>
      </c>
      <c r="T46" s="233"/>
      <c r="U46" s="235">
        <v>7</v>
      </c>
      <c r="V46" s="235"/>
      <c r="W46" s="235">
        <v>6</v>
      </c>
      <c r="X46" s="235"/>
      <c r="Y46" s="233">
        <v>0</v>
      </c>
      <c r="Z46" s="233"/>
      <c r="AA46" s="233">
        <v>0</v>
      </c>
      <c r="AB46" s="233"/>
      <c r="AC46" s="233">
        <v>0</v>
      </c>
      <c r="AD46" s="233"/>
      <c r="AE46" s="199">
        <v>15</v>
      </c>
      <c r="AF46">
        <v>28</v>
      </c>
    </row>
    <row r="47" spans="1:31" ht="13.5" thickBot="1">
      <c r="A47" s="244"/>
      <c r="B47" s="15"/>
      <c r="C47" s="102" t="s">
        <v>19</v>
      </c>
      <c r="D47" s="113" t="s">
        <v>78</v>
      </c>
      <c r="E47" s="102" t="s">
        <v>20</v>
      </c>
      <c r="F47" s="113" t="s">
        <v>79</v>
      </c>
      <c r="G47" s="40"/>
      <c r="H47" s="47"/>
      <c r="I47" s="40"/>
      <c r="J47" s="47"/>
      <c r="K47" s="16"/>
      <c r="L47" s="22"/>
      <c r="M47" s="16"/>
      <c r="N47" s="22"/>
      <c r="O47" s="16"/>
      <c r="P47" s="22"/>
      <c r="Q47" s="245"/>
      <c r="R47" s="246"/>
      <c r="S47" s="246"/>
      <c r="T47" s="246"/>
      <c r="U47" s="247"/>
      <c r="V47" s="247"/>
      <c r="W47" s="247"/>
      <c r="X47" s="247"/>
      <c r="Y47" s="246"/>
      <c r="Z47" s="246"/>
      <c r="AA47" s="246"/>
      <c r="AB47" s="246"/>
      <c r="AC47" s="246"/>
      <c r="AD47" s="246"/>
      <c r="AE47" s="199"/>
    </row>
    <row r="48" spans="1:32" ht="19.5" thickBot="1" thickTop="1">
      <c r="A48" s="23"/>
      <c r="B48" s="23"/>
      <c r="C48" s="24"/>
      <c r="D48" s="25"/>
      <c r="E48" s="1"/>
      <c r="F48" s="1"/>
      <c r="G48" s="1"/>
      <c r="H48" s="1"/>
      <c r="I48" s="1"/>
      <c r="J48" s="1"/>
      <c r="K48" s="1"/>
      <c r="L48" s="26"/>
      <c r="M48" s="1"/>
      <c r="N48" s="26"/>
      <c r="O48" s="1"/>
      <c r="P48" s="26" t="s">
        <v>37</v>
      </c>
      <c r="Q48" s="250">
        <v>0</v>
      </c>
      <c r="R48" s="249"/>
      <c r="S48" s="248">
        <v>0</v>
      </c>
      <c r="T48" s="249"/>
      <c r="U48" s="248">
        <f>SUM(U4:U47)</f>
        <v>135.5</v>
      </c>
      <c r="V48" s="249"/>
      <c r="W48" s="248">
        <f>SUM(W4:W47)</f>
        <v>105.5</v>
      </c>
      <c r="X48" s="249"/>
      <c r="Y48" s="248">
        <f>SUM(Y8:Y47)</f>
        <v>22</v>
      </c>
      <c r="Z48" s="249"/>
      <c r="AA48" s="248">
        <f>SUM(AA4:AA47)</f>
        <v>26</v>
      </c>
      <c r="AB48" s="249"/>
      <c r="AC48" s="248">
        <f>SUM(AC4:AC47)</f>
        <v>41</v>
      </c>
      <c r="AD48" s="249"/>
      <c r="AE48" s="27">
        <f>SUM(AE8:AE47)</f>
        <v>249</v>
      </c>
      <c r="AF48">
        <f>SUM(AF4:AF47)</f>
        <v>588</v>
      </c>
    </row>
    <row r="50" ht="12.75">
      <c r="AF50">
        <f>SUM(T50:AE50)</f>
        <v>0</v>
      </c>
    </row>
    <row r="57" ht="12.75">
      <c r="Z57">
        <v>588</v>
      </c>
    </row>
    <row r="58" ht="12.75">
      <c r="Z58">
        <v>-579</v>
      </c>
    </row>
    <row r="59" ht="12.75">
      <c r="Z59">
        <f>SUM(Z57:Z58)</f>
        <v>9</v>
      </c>
    </row>
    <row r="60" ht="12.75">
      <c r="U60">
        <v>129.5</v>
      </c>
    </row>
    <row r="61" ht="12.75">
      <c r="U61">
        <v>111.5</v>
      </c>
    </row>
    <row r="62" ht="12.75">
      <c r="U62">
        <v>22</v>
      </c>
    </row>
    <row r="63" ht="12.75">
      <c r="U63">
        <v>26</v>
      </c>
    </row>
    <row r="64" ht="12.75">
      <c r="U64">
        <v>41</v>
      </c>
    </row>
    <row r="65" ht="12.75">
      <c r="U65">
        <f>SUM(U59:U64)</f>
        <v>330</v>
      </c>
    </row>
    <row r="66" ht="12.75">
      <c r="U66">
        <v>249</v>
      </c>
    </row>
    <row r="67" ht="12.75">
      <c r="U67">
        <f>SUM(U65:U66)</f>
        <v>579</v>
      </c>
    </row>
  </sheetData>
  <sheetProtection/>
  <mergeCells count="253">
    <mergeCell ref="Q48:R48"/>
    <mergeCell ref="S48:T48"/>
    <mergeCell ref="U48:V48"/>
    <mergeCell ref="W48:X48"/>
    <mergeCell ref="Y48:Z48"/>
    <mergeCell ref="AA48:AB48"/>
    <mergeCell ref="AC48:AD48"/>
    <mergeCell ref="W44:X45"/>
    <mergeCell ref="Y44:Z45"/>
    <mergeCell ref="AA44:AB45"/>
    <mergeCell ref="AC44:AD45"/>
    <mergeCell ref="Y46:Z47"/>
    <mergeCell ref="AA46:AB47"/>
    <mergeCell ref="AC46:AD47"/>
    <mergeCell ref="AA42:AB43"/>
    <mergeCell ref="AC42:AD43"/>
    <mergeCell ref="AE44:AE45"/>
    <mergeCell ref="A46:A47"/>
    <mergeCell ref="Q46:R47"/>
    <mergeCell ref="S46:T47"/>
    <mergeCell ref="U46:V47"/>
    <mergeCell ref="W46:X47"/>
    <mergeCell ref="AE46:AE47"/>
    <mergeCell ref="AA40:AB41"/>
    <mergeCell ref="AC40:AD41"/>
    <mergeCell ref="AE42:AE43"/>
    <mergeCell ref="A44:A45"/>
    <mergeCell ref="B44:B45"/>
    <mergeCell ref="Q44:R45"/>
    <mergeCell ref="S44:T45"/>
    <mergeCell ref="U44:V45"/>
    <mergeCell ref="W42:X43"/>
    <mergeCell ref="Y42:Z43"/>
    <mergeCell ref="AA38:AB39"/>
    <mergeCell ref="AC38:AD39"/>
    <mergeCell ref="AE40:AE41"/>
    <mergeCell ref="A42:A43"/>
    <mergeCell ref="B42:B43"/>
    <mergeCell ref="Q42:R43"/>
    <mergeCell ref="S42:T43"/>
    <mergeCell ref="U42:V43"/>
    <mergeCell ref="W40:X41"/>
    <mergeCell ref="Y40:Z41"/>
    <mergeCell ref="AA36:AB37"/>
    <mergeCell ref="AC36:AD37"/>
    <mergeCell ref="AE38:AE39"/>
    <mergeCell ref="A40:A41"/>
    <mergeCell ref="B40:B41"/>
    <mergeCell ref="Q40:R41"/>
    <mergeCell ref="S40:T41"/>
    <mergeCell ref="U40:V41"/>
    <mergeCell ref="W38:X39"/>
    <mergeCell ref="Y38:Z39"/>
    <mergeCell ref="AA34:AB35"/>
    <mergeCell ref="AC34:AD35"/>
    <mergeCell ref="AE36:AE37"/>
    <mergeCell ref="A38:A39"/>
    <mergeCell ref="B38:B39"/>
    <mergeCell ref="Q38:R39"/>
    <mergeCell ref="S38:T39"/>
    <mergeCell ref="U38:V39"/>
    <mergeCell ref="W36:X37"/>
    <mergeCell ref="Y36:Z37"/>
    <mergeCell ref="AA32:AB33"/>
    <mergeCell ref="AC32:AD33"/>
    <mergeCell ref="AE34:AE35"/>
    <mergeCell ref="A36:A37"/>
    <mergeCell ref="B36:B37"/>
    <mergeCell ref="Q36:R37"/>
    <mergeCell ref="S36:T37"/>
    <mergeCell ref="U36:V37"/>
    <mergeCell ref="W34:X35"/>
    <mergeCell ref="Y34:Z35"/>
    <mergeCell ref="AA30:AB31"/>
    <mergeCell ref="AC30:AD31"/>
    <mergeCell ref="AE32:AE33"/>
    <mergeCell ref="A34:A35"/>
    <mergeCell ref="B34:B35"/>
    <mergeCell ref="Q34:R35"/>
    <mergeCell ref="S34:T35"/>
    <mergeCell ref="U34:V35"/>
    <mergeCell ref="W32:X33"/>
    <mergeCell ref="Y32:Z33"/>
    <mergeCell ref="AA28:AB29"/>
    <mergeCell ref="AC28:AD29"/>
    <mergeCell ref="AE30:AE31"/>
    <mergeCell ref="A32:A33"/>
    <mergeCell ref="B32:B33"/>
    <mergeCell ref="Q32:R33"/>
    <mergeCell ref="S32:T33"/>
    <mergeCell ref="U32:V33"/>
    <mergeCell ref="W30:X31"/>
    <mergeCell ref="Y30:Z31"/>
    <mergeCell ref="AA26:AB27"/>
    <mergeCell ref="AC26:AD27"/>
    <mergeCell ref="AE28:AE29"/>
    <mergeCell ref="A30:A31"/>
    <mergeCell ref="B30:B31"/>
    <mergeCell ref="Q30:R31"/>
    <mergeCell ref="S30:T31"/>
    <mergeCell ref="U30:V31"/>
    <mergeCell ref="W28:X29"/>
    <mergeCell ref="Y28:Z29"/>
    <mergeCell ref="AA24:AB25"/>
    <mergeCell ref="AC24:AD25"/>
    <mergeCell ref="AE26:AE27"/>
    <mergeCell ref="A28:A29"/>
    <mergeCell ref="B28:B29"/>
    <mergeCell ref="Q28:R29"/>
    <mergeCell ref="S28:T29"/>
    <mergeCell ref="U28:V29"/>
    <mergeCell ref="W26:X27"/>
    <mergeCell ref="Y26:Z27"/>
    <mergeCell ref="AA22:AB23"/>
    <mergeCell ref="AC22:AD23"/>
    <mergeCell ref="AE24:AE25"/>
    <mergeCell ref="A26:A27"/>
    <mergeCell ref="B26:B27"/>
    <mergeCell ref="Q26:R27"/>
    <mergeCell ref="S26:T27"/>
    <mergeCell ref="U26:V27"/>
    <mergeCell ref="W24:X25"/>
    <mergeCell ref="Y24:Z25"/>
    <mergeCell ref="AA20:AB21"/>
    <mergeCell ref="AC20:AD21"/>
    <mergeCell ref="AE22:AE23"/>
    <mergeCell ref="A24:A25"/>
    <mergeCell ref="B24:B25"/>
    <mergeCell ref="Q24:R25"/>
    <mergeCell ref="S24:T25"/>
    <mergeCell ref="U24:V25"/>
    <mergeCell ref="W22:X23"/>
    <mergeCell ref="Y22:Z23"/>
    <mergeCell ref="AA18:AB19"/>
    <mergeCell ref="AC18:AD19"/>
    <mergeCell ref="AE20:AE21"/>
    <mergeCell ref="A22:A23"/>
    <mergeCell ref="B22:B23"/>
    <mergeCell ref="Q22:R23"/>
    <mergeCell ref="S22:T23"/>
    <mergeCell ref="U22:V23"/>
    <mergeCell ref="W20:X21"/>
    <mergeCell ref="Y20:Z21"/>
    <mergeCell ref="AA16:AB17"/>
    <mergeCell ref="AC16:AD17"/>
    <mergeCell ref="AE18:AE19"/>
    <mergeCell ref="A20:A21"/>
    <mergeCell ref="B20:B21"/>
    <mergeCell ref="Q20:R21"/>
    <mergeCell ref="S20:T21"/>
    <mergeCell ref="U20:V21"/>
    <mergeCell ref="W18:X19"/>
    <mergeCell ref="Y18:Z19"/>
    <mergeCell ref="AA14:AB15"/>
    <mergeCell ref="AC14:AD15"/>
    <mergeCell ref="AE16:AE17"/>
    <mergeCell ref="A18:A19"/>
    <mergeCell ref="B18:B19"/>
    <mergeCell ref="Q18:R19"/>
    <mergeCell ref="S18:T19"/>
    <mergeCell ref="U18:V19"/>
    <mergeCell ref="W16:X17"/>
    <mergeCell ref="Y16:Z17"/>
    <mergeCell ref="AA12:AB13"/>
    <mergeCell ref="AC12:AD13"/>
    <mergeCell ref="AE14:AE15"/>
    <mergeCell ref="A16:A17"/>
    <mergeCell ref="B16:B17"/>
    <mergeCell ref="Q16:R17"/>
    <mergeCell ref="S16:T17"/>
    <mergeCell ref="U16:V17"/>
    <mergeCell ref="W14:X15"/>
    <mergeCell ref="Y14:Z15"/>
    <mergeCell ref="AA10:AB11"/>
    <mergeCell ref="AC10:AD11"/>
    <mergeCell ref="AE12:AE13"/>
    <mergeCell ref="A14:A15"/>
    <mergeCell ref="B14:B15"/>
    <mergeCell ref="Q14:R15"/>
    <mergeCell ref="S14:T15"/>
    <mergeCell ref="U14:V15"/>
    <mergeCell ref="W12:X13"/>
    <mergeCell ref="Y12:Z13"/>
    <mergeCell ref="AA8:AB9"/>
    <mergeCell ref="AC8:AD9"/>
    <mergeCell ref="AE10:AE11"/>
    <mergeCell ref="A12:A13"/>
    <mergeCell ref="B12:B13"/>
    <mergeCell ref="Q12:R13"/>
    <mergeCell ref="S12:T13"/>
    <mergeCell ref="U12:V13"/>
    <mergeCell ref="W10:X11"/>
    <mergeCell ref="Y10:Z11"/>
    <mergeCell ref="AA2:AB2"/>
    <mergeCell ref="AC2:AD2"/>
    <mergeCell ref="AE8:AE9"/>
    <mergeCell ref="A10:A11"/>
    <mergeCell ref="B10:B11"/>
    <mergeCell ref="Q10:R11"/>
    <mergeCell ref="S10:T11"/>
    <mergeCell ref="U10:V11"/>
    <mergeCell ref="W8:X9"/>
    <mergeCell ref="Y8:Z9"/>
    <mergeCell ref="AE2:AE3"/>
    <mergeCell ref="A8:A9"/>
    <mergeCell ref="B8:B9"/>
    <mergeCell ref="Q8:R9"/>
    <mergeCell ref="S8:T9"/>
    <mergeCell ref="U8:V9"/>
    <mergeCell ref="K2:L3"/>
    <mergeCell ref="M2:N3"/>
    <mergeCell ref="O2:P3"/>
    <mergeCell ref="Q2:R2"/>
    <mergeCell ref="AC1:AD1"/>
    <mergeCell ref="A2:A3"/>
    <mergeCell ref="B2:B3"/>
    <mergeCell ref="C2:D3"/>
    <mergeCell ref="E2:F3"/>
    <mergeCell ref="G2:H3"/>
    <mergeCell ref="I2:J3"/>
    <mergeCell ref="A1:H1"/>
    <mergeCell ref="I1:L1"/>
    <mergeCell ref="S2:T2"/>
    <mergeCell ref="A4:A5"/>
    <mergeCell ref="B4:B5"/>
    <mergeCell ref="Q4:R5"/>
    <mergeCell ref="S4:T5"/>
    <mergeCell ref="U4:V5"/>
    <mergeCell ref="AA1:AB1"/>
    <mergeCell ref="U2:V2"/>
    <mergeCell ref="W1:X1"/>
    <mergeCell ref="Y1:Z1"/>
    <mergeCell ref="W2:X2"/>
    <mergeCell ref="AA4:AB5"/>
    <mergeCell ref="U6:V7"/>
    <mergeCell ref="W6:X7"/>
    <mergeCell ref="Y6:Z7"/>
    <mergeCell ref="AA6:AB7"/>
    <mergeCell ref="M1:P1"/>
    <mergeCell ref="Q1:R1"/>
    <mergeCell ref="S1:T1"/>
    <mergeCell ref="U1:V1"/>
    <mergeCell ref="Y2:Z2"/>
    <mergeCell ref="AC4:AD5"/>
    <mergeCell ref="AE4:AE5"/>
    <mergeCell ref="A6:A7"/>
    <mergeCell ref="B6:B7"/>
    <mergeCell ref="Q6:R7"/>
    <mergeCell ref="S6:T7"/>
    <mergeCell ref="AC6:AD7"/>
    <mergeCell ref="AE6:AE7"/>
    <mergeCell ref="W4:X5"/>
    <mergeCell ref="Y4:Z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0" workbookViewId="0" topLeftCell="A1">
      <pane xSplit="2" ySplit="3" topLeftCell="F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7" sqref="L47"/>
    </sheetView>
  </sheetViews>
  <sheetFormatPr defaultColWidth="9.140625" defaultRowHeight="12.75"/>
  <cols>
    <col min="17" max="18" width="3.8515625" style="0" customWidth="1"/>
    <col min="19" max="19" width="3.57421875" style="0" customWidth="1"/>
    <col min="20" max="28" width="3.8515625" style="0" customWidth="1"/>
    <col min="29" max="30" width="3.8515625" style="86" customWidth="1"/>
    <col min="31" max="31" width="3.8515625" style="0" customWidth="1"/>
    <col min="32" max="32" width="4.28125" style="0" customWidth="1"/>
  </cols>
  <sheetData>
    <row r="1" spans="1:31" ht="30.75" thickBot="1">
      <c r="A1" s="227" t="s">
        <v>48</v>
      </c>
      <c r="B1" s="227"/>
      <c r="C1" s="227"/>
      <c r="D1" s="227"/>
      <c r="E1" s="227"/>
      <c r="F1" s="227"/>
      <c r="G1" s="227"/>
      <c r="H1" s="227"/>
      <c r="I1" s="227" t="s">
        <v>39</v>
      </c>
      <c r="J1" s="227"/>
      <c r="K1" s="227"/>
      <c r="L1" s="227"/>
      <c r="M1" s="265">
        <v>40002</v>
      </c>
      <c r="N1" s="265"/>
      <c r="O1" s="265"/>
      <c r="P1" s="266"/>
      <c r="Q1" s="267" t="s">
        <v>1</v>
      </c>
      <c r="R1" s="268"/>
      <c r="S1" s="267" t="s">
        <v>2</v>
      </c>
      <c r="T1" s="268"/>
      <c r="U1" s="267" t="s">
        <v>3</v>
      </c>
      <c r="V1" s="268"/>
      <c r="W1" s="267" t="s">
        <v>4</v>
      </c>
      <c r="X1" s="268"/>
      <c r="Y1" s="267" t="s">
        <v>5</v>
      </c>
      <c r="Z1" s="268"/>
      <c r="AA1" s="267" t="s">
        <v>6</v>
      </c>
      <c r="AB1" s="268"/>
      <c r="AC1" s="267" t="s">
        <v>7</v>
      </c>
      <c r="AD1" s="268"/>
      <c r="AE1" s="1"/>
    </row>
    <row r="2" spans="1:32" ht="12.75">
      <c r="A2" s="220" t="s">
        <v>8</v>
      </c>
      <c r="B2" s="220" t="s">
        <v>9</v>
      </c>
      <c r="C2" s="222" t="s">
        <v>10</v>
      </c>
      <c r="D2" s="223"/>
      <c r="E2" s="223" t="s">
        <v>11</v>
      </c>
      <c r="F2" s="223"/>
      <c r="G2" s="223" t="s">
        <v>12</v>
      </c>
      <c r="H2" s="223"/>
      <c r="I2" s="223" t="s">
        <v>13</v>
      </c>
      <c r="J2" s="223"/>
      <c r="K2" s="223" t="s">
        <v>14</v>
      </c>
      <c r="L2" s="223"/>
      <c r="M2" s="223" t="s">
        <v>15</v>
      </c>
      <c r="N2" s="223"/>
      <c r="O2" s="223" t="s">
        <v>16</v>
      </c>
      <c r="P2" s="236"/>
      <c r="Q2" s="273" t="s">
        <v>26</v>
      </c>
      <c r="R2" s="274"/>
      <c r="S2" s="271" t="s">
        <v>31</v>
      </c>
      <c r="T2" s="272"/>
      <c r="U2" s="271" t="s">
        <v>40</v>
      </c>
      <c r="V2" s="272"/>
      <c r="W2" s="271" t="s">
        <v>41</v>
      </c>
      <c r="X2" s="272"/>
      <c r="Y2" s="271" t="s">
        <v>42</v>
      </c>
      <c r="Z2" s="272"/>
      <c r="AA2" s="271" t="s">
        <v>43</v>
      </c>
      <c r="AB2" s="272"/>
      <c r="AC2" s="271" t="s">
        <v>44</v>
      </c>
      <c r="AD2" s="272"/>
      <c r="AE2" s="230" t="s">
        <v>24</v>
      </c>
      <c r="AF2" s="230" t="s">
        <v>49</v>
      </c>
    </row>
    <row r="3" spans="1:32" ht="13.5" thickBot="1">
      <c r="A3" s="221"/>
      <c r="B3" s="221"/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7"/>
      <c r="Q3" s="87">
        <v>10</v>
      </c>
      <c r="R3" s="85">
        <v>8</v>
      </c>
      <c r="S3" s="84">
        <v>11</v>
      </c>
      <c r="T3" s="85">
        <v>1</v>
      </c>
      <c r="U3" s="84">
        <v>14</v>
      </c>
      <c r="V3" s="85">
        <v>4</v>
      </c>
      <c r="W3" s="84">
        <v>16</v>
      </c>
      <c r="X3" s="85">
        <v>6</v>
      </c>
      <c r="Y3" s="84">
        <v>17</v>
      </c>
      <c r="Z3" s="85">
        <v>7</v>
      </c>
      <c r="AA3" s="84">
        <v>13</v>
      </c>
      <c r="AB3" s="85">
        <v>3</v>
      </c>
      <c r="AC3" s="84">
        <v>12</v>
      </c>
      <c r="AD3" s="85">
        <v>2</v>
      </c>
      <c r="AE3" s="231"/>
      <c r="AF3" s="231"/>
    </row>
    <row r="4" spans="1:32" s="112" customFormat="1" ht="12.75">
      <c r="A4" s="217" t="s">
        <v>110</v>
      </c>
      <c r="B4" s="218" t="s">
        <v>26</v>
      </c>
      <c r="C4" s="119" t="s">
        <v>111</v>
      </c>
      <c r="D4" s="144"/>
      <c r="E4" s="93" t="s">
        <v>98</v>
      </c>
      <c r="F4" s="128"/>
      <c r="G4" s="93" t="s">
        <v>112</v>
      </c>
      <c r="H4" s="128"/>
      <c r="I4" s="93"/>
      <c r="J4" s="128"/>
      <c r="K4" s="93"/>
      <c r="L4" s="153"/>
      <c r="M4" s="93"/>
      <c r="N4" s="153"/>
      <c r="O4" s="73"/>
      <c r="P4" s="142"/>
      <c r="Q4" s="269">
        <v>0</v>
      </c>
      <c r="R4" s="270"/>
      <c r="S4" s="270">
        <v>0</v>
      </c>
      <c r="T4" s="270"/>
      <c r="U4" s="261">
        <v>6</v>
      </c>
      <c r="V4" s="261"/>
      <c r="W4" s="261">
        <v>7</v>
      </c>
      <c r="X4" s="261"/>
      <c r="Y4" s="262">
        <v>0</v>
      </c>
      <c r="Z4" s="262"/>
      <c r="AA4" s="262">
        <v>0</v>
      </c>
      <c r="AB4" s="262"/>
      <c r="AC4" s="261">
        <v>5</v>
      </c>
      <c r="AD4" s="261"/>
      <c r="AE4" s="263">
        <v>10</v>
      </c>
      <c r="AF4" s="263">
        <f>SUM(Q4:AE4)</f>
        <v>28</v>
      </c>
    </row>
    <row r="5" spans="1:32" ht="12.75">
      <c r="A5" s="203"/>
      <c r="B5" s="219"/>
      <c r="C5" s="90" t="s">
        <v>41</v>
      </c>
      <c r="D5" s="121">
        <v>3.1</v>
      </c>
      <c r="E5" s="90" t="s">
        <v>40</v>
      </c>
      <c r="F5" s="121">
        <v>2.4</v>
      </c>
      <c r="G5" s="90" t="s">
        <v>44</v>
      </c>
      <c r="H5" s="121">
        <v>1.1</v>
      </c>
      <c r="I5" s="90"/>
      <c r="J5" s="121"/>
      <c r="K5" s="92"/>
      <c r="L5" s="155"/>
      <c r="M5" s="93"/>
      <c r="N5" s="155"/>
      <c r="O5" s="73"/>
      <c r="P5" s="74"/>
      <c r="Q5" s="257"/>
      <c r="R5" s="253"/>
      <c r="S5" s="253"/>
      <c r="T5" s="253"/>
      <c r="U5" s="259"/>
      <c r="V5" s="259"/>
      <c r="W5" s="259"/>
      <c r="X5" s="259"/>
      <c r="Y5" s="251"/>
      <c r="Z5" s="251"/>
      <c r="AA5" s="251"/>
      <c r="AB5" s="251"/>
      <c r="AC5" s="259"/>
      <c r="AD5" s="259"/>
      <c r="AE5" s="264"/>
      <c r="AF5" s="264"/>
    </row>
    <row r="6" spans="1:32" s="112" customFormat="1" ht="12.75">
      <c r="A6" s="201"/>
      <c r="B6" s="203" t="s">
        <v>27</v>
      </c>
      <c r="C6" s="106" t="s">
        <v>113</v>
      </c>
      <c r="D6" s="129"/>
      <c r="E6" s="99" t="s">
        <v>114</v>
      </c>
      <c r="F6" s="129"/>
      <c r="G6" s="99"/>
      <c r="H6" s="129"/>
      <c r="I6" s="99"/>
      <c r="J6" s="129"/>
      <c r="K6" s="99"/>
      <c r="L6" s="156"/>
      <c r="M6" s="99"/>
      <c r="N6" s="156"/>
      <c r="O6" s="125"/>
      <c r="P6" s="143"/>
      <c r="Q6" s="257">
        <v>0</v>
      </c>
      <c r="R6" s="253"/>
      <c r="S6" s="253">
        <v>0</v>
      </c>
      <c r="T6" s="253"/>
      <c r="U6" s="259">
        <v>6</v>
      </c>
      <c r="V6" s="259"/>
      <c r="W6" s="259">
        <v>7</v>
      </c>
      <c r="X6" s="259"/>
      <c r="Y6" s="251">
        <v>0</v>
      </c>
      <c r="Z6" s="251"/>
      <c r="AA6" s="253">
        <v>0</v>
      </c>
      <c r="AB6" s="253"/>
      <c r="AC6" s="251">
        <v>0</v>
      </c>
      <c r="AD6" s="251"/>
      <c r="AE6" s="255">
        <v>15</v>
      </c>
      <c r="AF6" s="255">
        <f>SUM(Q6:AE6)</f>
        <v>28</v>
      </c>
    </row>
    <row r="7" spans="1:32" ht="13.5" thickBot="1">
      <c r="A7" s="202"/>
      <c r="B7" s="204"/>
      <c r="C7" s="130">
        <v>16</v>
      </c>
      <c r="D7" s="131">
        <v>1.1</v>
      </c>
      <c r="E7" s="102">
        <v>14</v>
      </c>
      <c r="F7" s="131">
        <v>1.1</v>
      </c>
      <c r="G7" s="101"/>
      <c r="H7" s="157"/>
      <c r="I7" s="101"/>
      <c r="J7" s="157"/>
      <c r="K7" s="158"/>
      <c r="L7" s="159"/>
      <c r="M7" s="158"/>
      <c r="N7" s="159"/>
      <c r="O7" s="75"/>
      <c r="P7" s="76"/>
      <c r="Q7" s="258"/>
      <c r="R7" s="254"/>
      <c r="S7" s="254"/>
      <c r="T7" s="254"/>
      <c r="U7" s="260"/>
      <c r="V7" s="260"/>
      <c r="W7" s="260"/>
      <c r="X7" s="260"/>
      <c r="Y7" s="252"/>
      <c r="Z7" s="252"/>
      <c r="AA7" s="254"/>
      <c r="AB7" s="254"/>
      <c r="AC7" s="252"/>
      <c r="AD7" s="252"/>
      <c r="AE7" s="256"/>
      <c r="AF7" s="256"/>
    </row>
    <row r="8" spans="1:32" s="112" customFormat="1" ht="13.5" thickTop="1">
      <c r="A8" s="218" t="s">
        <v>30</v>
      </c>
      <c r="B8" s="218" t="s">
        <v>26</v>
      </c>
      <c r="C8" s="88" t="s">
        <v>95</v>
      </c>
      <c r="D8" s="145"/>
      <c r="E8" s="93" t="s">
        <v>96</v>
      </c>
      <c r="F8" s="144"/>
      <c r="G8" s="93"/>
      <c r="H8" s="144"/>
      <c r="I8" s="93"/>
      <c r="J8" s="144"/>
      <c r="K8" s="93"/>
      <c r="L8" s="119"/>
      <c r="M8" s="93"/>
      <c r="N8" s="119"/>
      <c r="O8" s="73"/>
      <c r="P8" s="122"/>
      <c r="Q8" s="269">
        <v>0</v>
      </c>
      <c r="R8" s="270"/>
      <c r="S8" s="270">
        <v>0</v>
      </c>
      <c r="T8" s="270"/>
      <c r="U8" s="261">
        <v>7</v>
      </c>
      <c r="V8" s="261"/>
      <c r="W8" s="261">
        <v>6</v>
      </c>
      <c r="X8" s="261"/>
      <c r="Y8" s="262">
        <v>0</v>
      </c>
      <c r="Z8" s="262"/>
      <c r="AA8" s="270">
        <v>0</v>
      </c>
      <c r="AB8" s="270"/>
      <c r="AC8" s="262">
        <v>0</v>
      </c>
      <c r="AD8" s="262"/>
      <c r="AE8" s="263">
        <v>15</v>
      </c>
      <c r="AF8" s="263">
        <f>SUM(Q8:AE8)</f>
        <v>28</v>
      </c>
    </row>
    <row r="9" spans="1:32" s="19" customFormat="1" ht="12.75">
      <c r="A9" s="203"/>
      <c r="B9" s="219"/>
      <c r="C9" s="90" t="s">
        <v>40</v>
      </c>
      <c r="D9" s="91">
        <v>11.9</v>
      </c>
      <c r="E9" s="90" t="s">
        <v>97</v>
      </c>
      <c r="F9" s="91">
        <v>12.3</v>
      </c>
      <c r="G9" s="90"/>
      <c r="H9" s="91"/>
      <c r="I9" s="90"/>
      <c r="J9" s="91"/>
      <c r="K9" s="92"/>
      <c r="L9" s="146"/>
      <c r="M9" s="92"/>
      <c r="N9" s="146"/>
      <c r="O9" s="29"/>
      <c r="P9" s="54"/>
      <c r="Q9" s="257"/>
      <c r="R9" s="253"/>
      <c r="S9" s="253"/>
      <c r="T9" s="253"/>
      <c r="U9" s="259"/>
      <c r="V9" s="259"/>
      <c r="W9" s="259"/>
      <c r="X9" s="259"/>
      <c r="Y9" s="251"/>
      <c r="Z9" s="251"/>
      <c r="AA9" s="253"/>
      <c r="AB9" s="253"/>
      <c r="AC9" s="251"/>
      <c r="AD9" s="251"/>
      <c r="AE9" s="264"/>
      <c r="AF9" s="264"/>
    </row>
    <row r="10" spans="1:32" s="112" customFormat="1" ht="12.75">
      <c r="A10" s="201"/>
      <c r="B10" s="240" t="s">
        <v>31</v>
      </c>
      <c r="C10" s="106" t="s">
        <v>98</v>
      </c>
      <c r="D10" s="100"/>
      <c r="E10" s="99" t="s">
        <v>100</v>
      </c>
      <c r="F10" s="100"/>
      <c r="G10" s="99" t="s">
        <v>102</v>
      </c>
      <c r="H10" s="100"/>
      <c r="I10" s="99"/>
      <c r="J10" s="100"/>
      <c r="K10" s="99"/>
      <c r="L10" s="94"/>
      <c r="M10" s="99"/>
      <c r="N10" s="94"/>
      <c r="O10" s="125"/>
      <c r="P10" s="141"/>
      <c r="Q10" s="275">
        <v>0</v>
      </c>
      <c r="R10" s="276"/>
      <c r="S10" s="253">
        <v>0</v>
      </c>
      <c r="T10" s="253"/>
      <c r="U10" s="259">
        <v>7</v>
      </c>
      <c r="V10" s="259"/>
      <c r="W10" s="259">
        <v>5</v>
      </c>
      <c r="X10" s="259"/>
      <c r="Y10" s="251">
        <v>0</v>
      </c>
      <c r="Z10" s="251"/>
      <c r="AA10" s="253">
        <v>0</v>
      </c>
      <c r="AB10" s="253"/>
      <c r="AC10" s="259">
        <v>6</v>
      </c>
      <c r="AD10" s="259"/>
      <c r="AE10" s="255">
        <v>10</v>
      </c>
      <c r="AF10" s="255">
        <f>SUM(Q10:AE10)</f>
        <v>28</v>
      </c>
    </row>
    <row r="11" spans="1:32" s="19" customFormat="1" ht="12.75">
      <c r="A11" s="201"/>
      <c r="B11" s="240"/>
      <c r="C11" s="107" t="s">
        <v>99</v>
      </c>
      <c r="D11" s="91">
        <v>12.7</v>
      </c>
      <c r="E11" s="98" t="s">
        <v>104</v>
      </c>
      <c r="F11" s="91">
        <v>12.8</v>
      </c>
      <c r="G11" s="98" t="s">
        <v>103</v>
      </c>
      <c r="H11" s="91">
        <v>13.1</v>
      </c>
      <c r="I11" s="148"/>
      <c r="J11" s="147"/>
      <c r="K11" s="149"/>
      <c r="L11" s="150"/>
      <c r="M11" s="149"/>
      <c r="N11" s="150"/>
      <c r="O11" s="69"/>
      <c r="P11" s="70"/>
      <c r="Q11" s="277"/>
      <c r="R11" s="278"/>
      <c r="S11" s="253"/>
      <c r="T11" s="253"/>
      <c r="U11" s="259"/>
      <c r="V11" s="259"/>
      <c r="W11" s="259"/>
      <c r="X11" s="259"/>
      <c r="Y11" s="251"/>
      <c r="Z11" s="251"/>
      <c r="AA11" s="253"/>
      <c r="AB11" s="253"/>
      <c r="AC11" s="259"/>
      <c r="AD11" s="259"/>
      <c r="AE11" s="264"/>
      <c r="AF11" s="264"/>
    </row>
    <row r="12" spans="1:32" s="112" customFormat="1" ht="12.75">
      <c r="A12" s="203"/>
      <c r="B12" s="240" t="s">
        <v>27</v>
      </c>
      <c r="C12" s="106" t="s">
        <v>105</v>
      </c>
      <c r="D12" s="151"/>
      <c r="E12" s="94" t="s">
        <v>106</v>
      </c>
      <c r="F12" s="151"/>
      <c r="G12" s="94" t="s">
        <v>107</v>
      </c>
      <c r="H12" s="151"/>
      <c r="I12" s="94" t="s">
        <v>108</v>
      </c>
      <c r="J12" s="151"/>
      <c r="K12" s="99" t="s">
        <v>109</v>
      </c>
      <c r="L12" s="152"/>
      <c r="M12" s="99"/>
      <c r="N12" s="152"/>
      <c r="O12" s="125"/>
      <c r="P12" s="71"/>
      <c r="Q12" s="279">
        <v>4</v>
      </c>
      <c r="R12" s="259"/>
      <c r="S12" s="253">
        <v>0</v>
      </c>
      <c r="T12" s="253"/>
      <c r="U12" s="259">
        <v>7</v>
      </c>
      <c r="V12" s="259"/>
      <c r="W12" s="253">
        <v>0</v>
      </c>
      <c r="X12" s="253"/>
      <c r="Y12" s="259">
        <v>5</v>
      </c>
      <c r="Z12" s="259"/>
      <c r="AA12" s="259">
        <v>3</v>
      </c>
      <c r="AB12" s="259"/>
      <c r="AC12" s="259">
        <v>6</v>
      </c>
      <c r="AD12" s="259"/>
      <c r="AE12" s="255">
        <v>3</v>
      </c>
      <c r="AF12" s="255">
        <f>SUM(Q12:AE12)</f>
        <v>28</v>
      </c>
    </row>
    <row r="13" spans="1:32" s="19" customFormat="1" ht="13.5" thickBot="1">
      <c r="A13" s="203"/>
      <c r="B13" s="240"/>
      <c r="C13" s="176">
        <v>14</v>
      </c>
      <c r="D13" s="177">
        <v>12.6</v>
      </c>
      <c r="E13" s="178">
        <v>12</v>
      </c>
      <c r="F13" s="177">
        <v>12.8</v>
      </c>
      <c r="G13" s="178">
        <v>17</v>
      </c>
      <c r="H13" s="177">
        <v>13.4</v>
      </c>
      <c r="I13" s="178">
        <v>10</v>
      </c>
      <c r="J13" s="177">
        <v>14.5</v>
      </c>
      <c r="K13" s="179">
        <v>13</v>
      </c>
      <c r="L13" s="180">
        <v>16.5</v>
      </c>
      <c r="M13" s="179"/>
      <c r="N13" s="180"/>
      <c r="O13" s="181"/>
      <c r="P13" s="182"/>
      <c r="Q13" s="280"/>
      <c r="R13" s="260"/>
      <c r="S13" s="254"/>
      <c r="T13" s="254"/>
      <c r="U13" s="260"/>
      <c r="V13" s="260"/>
      <c r="W13" s="254"/>
      <c r="X13" s="254"/>
      <c r="Y13" s="260"/>
      <c r="Z13" s="260"/>
      <c r="AA13" s="260"/>
      <c r="AB13" s="260"/>
      <c r="AC13" s="260"/>
      <c r="AD13" s="260"/>
      <c r="AE13" s="256"/>
      <c r="AF13" s="256"/>
    </row>
    <row r="14" spans="1:32" s="112" customFormat="1" ht="12.75">
      <c r="A14" s="217" t="s">
        <v>34</v>
      </c>
      <c r="B14" s="218" t="s">
        <v>26</v>
      </c>
      <c r="C14" s="119" t="s">
        <v>98</v>
      </c>
      <c r="D14" s="144"/>
      <c r="E14" s="93" t="s">
        <v>124</v>
      </c>
      <c r="F14" s="128"/>
      <c r="G14" s="93"/>
      <c r="H14" s="128"/>
      <c r="I14" s="93"/>
      <c r="J14" s="128"/>
      <c r="K14" s="93"/>
      <c r="L14" s="153"/>
      <c r="M14" s="93"/>
      <c r="N14" s="153"/>
      <c r="O14" s="73"/>
      <c r="P14" s="142"/>
      <c r="Q14" s="269">
        <v>0</v>
      </c>
      <c r="R14" s="270"/>
      <c r="S14" s="270">
        <v>0</v>
      </c>
      <c r="T14" s="270"/>
      <c r="U14" s="261">
        <v>7</v>
      </c>
      <c r="V14" s="261"/>
      <c r="W14" s="261">
        <v>6</v>
      </c>
      <c r="X14" s="261"/>
      <c r="Y14" s="262">
        <v>0</v>
      </c>
      <c r="Z14" s="262"/>
      <c r="AA14" s="270">
        <v>0</v>
      </c>
      <c r="AB14" s="270"/>
      <c r="AC14" s="262">
        <v>0</v>
      </c>
      <c r="AD14" s="262"/>
      <c r="AE14" s="263">
        <v>10</v>
      </c>
      <c r="AF14" s="263">
        <f>SUM(Q14:AE14)</f>
        <v>23</v>
      </c>
    </row>
    <row r="15" spans="1:32" ht="12.75">
      <c r="A15" s="203"/>
      <c r="B15" s="219"/>
      <c r="C15" s="90" t="s">
        <v>40</v>
      </c>
      <c r="D15" s="121">
        <v>1.4</v>
      </c>
      <c r="E15" s="90" t="s">
        <v>41</v>
      </c>
      <c r="F15" s="121">
        <v>1.4</v>
      </c>
      <c r="G15" s="119"/>
      <c r="H15" s="154"/>
      <c r="I15" s="119"/>
      <c r="J15" s="154"/>
      <c r="K15" s="93"/>
      <c r="L15" s="155"/>
      <c r="M15" s="93"/>
      <c r="N15" s="155"/>
      <c r="O15" s="73"/>
      <c r="P15" s="74"/>
      <c r="Q15" s="257"/>
      <c r="R15" s="253"/>
      <c r="S15" s="253"/>
      <c r="T15" s="253"/>
      <c r="U15" s="259"/>
      <c r="V15" s="259"/>
      <c r="W15" s="259"/>
      <c r="X15" s="259"/>
      <c r="Y15" s="251"/>
      <c r="Z15" s="251"/>
      <c r="AA15" s="253"/>
      <c r="AB15" s="253"/>
      <c r="AC15" s="251"/>
      <c r="AD15" s="251"/>
      <c r="AE15" s="264"/>
      <c r="AF15" s="264"/>
    </row>
    <row r="16" spans="1:32" s="112" customFormat="1" ht="12.75">
      <c r="A16" s="201"/>
      <c r="B16" s="203" t="s">
        <v>27</v>
      </c>
      <c r="C16" s="106" t="s">
        <v>113</v>
      </c>
      <c r="D16" s="129"/>
      <c r="E16" s="99" t="s">
        <v>125</v>
      </c>
      <c r="F16" s="129"/>
      <c r="G16" s="99" t="s">
        <v>105</v>
      </c>
      <c r="H16" s="129"/>
      <c r="I16" s="99" t="s">
        <v>123</v>
      </c>
      <c r="J16" s="129"/>
      <c r="K16" s="99"/>
      <c r="L16" s="156"/>
      <c r="M16" s="99"/>
      <c r="N16" s="156"/>
      <c r="O16" s="125"/>
      <c r="P16" s="143"/>
      <c r="Q16" s="279">
        <v>6</v>
      </c>
      <c r="R16" s="259"/>
      <c r="S16" s="253">
        <v>0</v>
      </c>
      <c r="T16" s="253"/>
      <c r="U16" s="259">
        <v>5</v>
      </c>
      <c r="V16" s="259"/>
      <c r="W16" s="259">
        <v>7</v>
      </c>
      <c r="X16" s="259"/>
      <c r="Y16" s="251">
        <v>0</v>
      </c>
      <c r="Z16" s="251"/>
      <c r="AA16" s="253">
        <v>0</v>
      </c>
      <c r="AB16" s="253"/>
      <c r="AC16" s="284">
        <v>4</v>
      </c>
      <c r="AD16" s="284"/>
      <c r="AE16" s="255">
        <v>6</v>
      </c>
      <c r="AF16" s="255">
        <f>SUM(Q16:AE16)</f>
        <v>28</v>
      </c>
    </row>
    <row r="17" spans="1:32" ht="13.5" thickBot="1">
      <c r="A17" s="202"/>
      <c r="B17" s="204"/>
      <c r="C17" s="130">
        <v>16</v>
      </c>
      <c r="D17" s="131">
        <v>1.35</v>
      </c>
      <c r="E17" s="102">
        <v>10</v>
      </c>
      <c r="F17" s="131">
        <v>1.3</v>
      </c>
      <c r="G17" s="102">
        <v>14</v>
      </c>
      <c r="H17" s="131">
        <v>1.25</v>
      </c>
      <c r="I17" s="102">
        <v>12</v>
      </c>
      <c r="J17" s="131">
        <v>1.15</v>
      </c>
      <c r="K17" s="184"/>
      <c r="L17" s="159"/>
      <c r="M17" s="158"/>
      <c r="N17" s="159"/>
      <c r="O17" s="75"/>
      <c r="P17" s="76"/>
      <c r="Q17" s="280"/>
      <c r="R17" s="260"/>
      <c r="S17" s="254"/>
      <c r="T17" s="254"/>
      <c r="U17" s="260"/>
      <c r="V17" s="260"/>
      <c r="W17" s="260"/>
      <c r="X17" s="260"/>
      <c r="Y17" s="252"/>
      <c r="Z17" s="252"/>
      <c r="AA17" s="254"/>
      <c r="AB17" s="254"/>
      <c r="AC17" s="285"/>
      <c r="AD17" s="285"/>
      <c r="AE17" s="256"/>
      <c r="AF17" s="256"/>
    </row>
    <row r="18" spans="1:32" s="112" customFormat="1" ht="13.5" thickTop="1">
      <c r="A18" s="218" t="s">
        <v>33</v>
      </c>
      <c r="B18" s="218" t="s">
        <v>26</v>
      </c>
      <c r="C18" s="88" t="s">
        <v>138</v>
      </c>
      <c r="D18" s="145"/>
      <c r="E18" s="93" t="s">
        <v>129</v>
      </c>
      <c r="F18" s="144"/>
      <c r="G18" s="93" t="s">
        <v>130</v>
      </c>
      <c r="H18" s="144"/>
      <c r="I18" s="93" t="s">
        <v>143</v>
      </c>
      <c r="J18" s="144"/>
      <c r="K18" s="92" t="s">
        <v>145</v>
      </c>
      <c r="L18" s="119"/>
      <c r="M18" s="93"/>
      <c r="N18" s="119"/>
      <c r="O18" s="73"/>
      <c r="P18" s="72"/>
      <c r="Q18" s="281">
        <v>0</v>
      </c>
      <c r="R18" s="282"/>
      <c r="S18" s="283">
        <v>3</v>
      </c>
      <c r="T18" s="283"/>
      <c r="U18" s="283">
        <v>4</v>
      </c>
      <c r="V18" s="283"/>
      <c r="W18" s="283">
        <v>7</v>
      </c>
      <c r="X18" s="283"/>
      <c r="Y18" s="283">
        <v>6</v>
      </c>
      <c r="Z18" s="283"/>
      <c r="AA18" s="283">
        <v>5</v>
      </c>
      <c r="AB18" s="283"/>
      <c r="AC18" s="287">
        <v>0</v>
      </c>
      <c r="AD18" s="287"/>
      <c r="AE18" s="286">
        <v>3</v>
      </c>
      <c r="AF18" s="286">
        <f>SUM(Q18:AE18)</f>
        <v>28</v>
      </c>
    </row>
    <row r="19" spans="1:32" ht="12.75">
      <c r="A19" s="203"/>
      <c r="B19" s="219"/>
      <c r="C19" s="90" t="s">
        <v>41</v>
      </c>
      <c r="D19" s="105" t="s">
        <v>139</v>
      </c>
      <c r="E19" s="90" t="s">
        <v>42</v>
      </c>
      <c r="F19" s="105" t="s">
        <v>140</v>
      </c>
      <c r="G19" s="90" t="s">
        <v>141</v>
      </c>
      <c r="H19" s="105" t="s">
        <v>148</v>
      </c>
      <c r="I19" s="90" t="s">
        <v>40</v>
      </c>
      <c r="J19" s="105" t="s">
        <v>144</v>
      </c>
      <c r="K19" s="92" t="s">
        <v>31</v>
      </c>
      <c r="L19" s="191" t="s">
        <v>146</v>
      </c>
      <c r="M19" s="93"/>
      <c r="N19" s="160"/>
      <c r="O19" s="73"/>
      <c r="P19" s="77"/>
      <c r="Q19" s="257"/>
      <c r="R19" s="253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1"/>
      <c r="AD19" s="251"/>
      <c r="AE19" s="264"/>
      <c r="AF19" s="264"/>
    </row>
    <row r="20" spans="1:32" s="112" customFormat="1" ht="12.75">
      <c r="A20" s="201"/>
      <c r="B20" s="240" t="s">
        <v>31</v>
      </c>
      <c r="C20" s="106" t="s">
        <v>147</v>
      </c>
      <c r="D20" s="100"/>
      <c r="E20" s="99" t="s">
        <v>151</v>
      </c>
      <c r="F20" s="100"/>
      <c r="G20" s="99" t="s">
        <v>152</v>
      </c>
      <c r="H20" s="100"/>
      <c r="I20" s="99"/>
      <c r="J20" s="100"/>
      <c r="K20" s="99"/>
      <c r="L20" s="94"/>
      <c r="M20" s="99"/>
      <c r="N20" s="94"/>
      <c r="O20" s="125"/>
      <c r="P20" s="141"/>
      <c r="Q20" s="257">
        <v>0</v>
      </c>
      <c r="R20" s="253"/>
      <c r="S20" s="253">
        <v>0</v>
      </c>
      <c r="T20" s="253"/>
      <c r="U20" s="259">
        <v>6</v>
      </c>
      <c r="V20" s="259"/>
      <c r="W20" s="259">
        <v>7</v>
      </c>
      <c r="X20" s="259"/>
      <c r="Y20" s="251">
        <v>0</v>
      </c>
      <c r="Z20" s="251"/>
      <c r="AA20" s="259">
        <v>5</v>
      </c>
      <c r="AB20" s="259"/>
      <c r="AC20" s="251">
        <v>0</v>
      </c>
      <c r="AD20" s="251"/>
      <c r="AE20" s="255">
        <v>10</v>
      </c>
      <c r="AF20" s="255">
        <f>SUM(Q20:AE20)</f>
        <v>28</v>
      </c>
    </row>
    <row r="21" spans="1:32" ht="12.75">
      <c r="A21" s="201"/>
      <c r="B21" s="240"/>
      <c r="C21" s="107" t="s">
        <v>103</v>
      </c>
      <c r="D21" s="105" t="s">
        <v>142</v>
      </c>
      <c r="E21" s="192" t="s">
        <v>99</v>
      </c>
      <c r="F21" s="105" t="s">
        <v>149</v>
      </c>
      <c r="G21" s="98" t="s">
        <v>131</v>
      </c>
      <c r="H21" s="105" t="s">
        <v>150</v>
      </c>
      <c r="I21" s="98"/>
      <c r="J21" s="105"/>
      <c r="K21" s="149"/>
      <c r="L21" s="160"/>
      <c r="M21" s="149"/>
      <c r="N21" s="160"/>
      <c r="O21" s="69"/>
      <c r="P21" s="77"/>
      <c r="Q21" s="257"/>
      <c r="R21" s="253"/>
      <c r="S21" s="253"/>
      <c r="T21" s="253"/>
      <c r="U21" s="259"/>
      <c r="V21" s="259"/>
      <c r="W21" s="259"/>
      <c r="X21" s="259"/>
      <c r="Y21" s="251"/>
      <c r="Z21" s="251"/>
      <c r="AA21" s="259"/>
      <c r="AB21" s="259"/>
      <c r="AC21" s="251"/>
      <c r="AD21" s="251"/>
      <c r="AE21" s="264"/>
      <c r="AF21" s="264"/>
    </row>
    <row r="22" spans="1:32" s="112" customFormat="1" ht="12.75">
      <c r="A22" s="203"/>
      <c r="B22" s="240" t="s">
        <v>27</v>
      </c>
      <c r="C22" s="161" t="s">
        <v>153</v>
      </c>
      <c r="D22" s="162"/>
      <c r="E22" s="119" t="s">
        <v>155</v>
      </c>
      <c r="F22" s="162"/>
      <c r="G22" s="119" t="s">
        <v>157</v>
      </c>
      <c r="H22" s="162"/>
      <c r="I22" s="119"/>
      <c r="J22" s="162"/>
      <c r="K22" s="93"/>
      <c r="L22" s="163"/>
      <c r="M22" s="93"/>
      <c r="N22" s="163"/>
      <c r="O22" s="73"/>
      <c r="P22" s="71"/>
      <c r="Q22" s="279">
        <v>7</v>
      </c>
      <c r="R22" s="259"/>
      <c r="S22" s="253">
        <v>0</v>
      </c>
      <c r="T22" s="253"/>
      <c r="U22" s="259">
        <v>6</v>
      </c>
      <c r="V22" s="259"/>
      <c r="W22" s="259">
        <v>5</v>
      </c>
      <c r="X22" s="259"/>
      <c r="Y22" s="251">
        <v>0</v>
      </c>
      <c r="Z22" s="251"/>
      <c r="AA22" s="253">
        <v>0</v>
      </c>
      <c r="AB22" s="253"/>
      <c r="AC22" s="251">
        <v>0</v>
      </c>
      <c r="AD22" s="251"/>
      <c r="AE22" s="286">
        <v>10</v>
      </c>
      <c r="AF22" s="286">
        <f>SUM(Q22:AE22)</f>
        <v>28</v>
      </c>
    </row>
    <row r="23" spans="1:32" ht="12.75">
      <c r="A23" s="203"/>
      <c r="B23" s="240"/>
      <c r="C23" s="186">
        <v>10</v>
      </c>
      <c r="D23" s="187" t="s">
        <v>154</v>
      </c>
      <c r="E23" s="188">
        <v>14</v>
      </c>
      <c r="F23" s="187" t="s">
        <v>156</v>
      </c>
      <c r="G23" s="90">
        <v>16</v>
      </c>
      <c r="H23" s="187" t="s">
        <v>158</v>
      </c>
      <c r="I23" s="90"/>
      <c r="J23" s="187"/>
      <c r="K23" s="93"/>
      <c r="L23" s="164"/>
      <c r="M23" s="93"/>
      <c r="N23" s="164"/>
      <c r="O23" s="73"/>
      <c r="P23" s="78"/>
      <c r="Q23" s="279"/>
      <c r="R23" s="259"/>
      <c r="S23" s="253"/>
      <c r="T23" s="253"/>
      <c r="U23" s="259"/>
      <c r="V23" s="259"/>
      <c r="W23" s="259"/>
      <c r="X23" s="259"/>
      <c r="Y23" s="251"/>
      <c r="Z23" s="251"/>
      <c r="AA23" s="253"/>
      <c r="AB23" s="253"/>
      <c r="AC23" s="251"/>
      <c r="AD23" s="251"/>
      <c r="AE23" s="264"/>
      <c r="AF23" s="264"/>
    </row>
    <row r="24" spans="1:32" ht="12.75">
      <c r="A24" s="201"/>
      <c r="B24" s="203" t="s">
        <v>28</v>
      </c>
      <c r="C24" s="106" t="s">
        <v>159</v>
      </c>
      <c r="D24" s="100"/>
      <c r="E24" s="99" t="s">
        <v>161</v>
      </c>
      <c r="F24" s="100"/>
      <c r="G24" s="99" t="s">
        <v>121</v>
      </c>
      <c r="H24" s="100"/>
      <c r="I24" s="99"/>
      <c r="J24" s="100"/>
      <c r="K24" s="99"/>
      <c r="L24" s="94"/>
      <c r="M24" s="99"/>
      <c r="N24" s="94"/>
      <c r="O24" s="60"/>
      <c r="P24" s="61"/>
      <c r="Q24" s="257">
        <v>0</v>
      </c>
      <c r="R24" s="253"/>
      <c r="S24" s="253">
        <v>0</v>
      </c>
      <c r="T24" s="253"/>
      <c r="U24" s="259">
        <v>7</v>
      </c>
      <c r="V24" s="259"/>
      <c r="W24" s="259">
        <v>5</v>
      </c>
      <c r="X24" s="259"/>
      <c r="Y24" s="251">
        <v>0</v>
      </c>
      <c r="Z24" s="251"/>
      <c r="AA24" s="259">
        <v>6</v>
      </c>
      <c r="AB24" s="259"/>
      <c r="AC24" s="251">
        <v>0</v>
      </c>
      <c r="AD24" s="251"/>
      <c r="AE24" s="255">
        <v>10</v>
      </c>
      <c r="AF24" s="255">
        <f>SUM(Q24:AE24)</f>
        <v>28</v>
      </c>
    </row>
    <row r="25" spans="1:32" ht="13.5" thickBot="1">
      <c r="A25" s="202"/>
      <c r="B25" s="204"/>
      <c r="C25" s="130">
        <v>4</v>
      </c>
      <c r="D25" s="113" t="s">
        <v>160</v>
      </c>
      <c r="E25" s="102">
        <v>3</v>
      </c>
      <c r="F25" s="113" t="s">
        <v>162</v>
      </c>
      <c r="G25" s="102">
        <v>6</v>
      </c>
      <c r="H25" s="113" t="s">
        <v>163</v>
      </c>
      <c r="I25" s="102"/>
      <c r="J25" s="113"/>
      <c r="K25" s="184"/>
      <c r="L25" s="190"/>
      <c r="M25" s="184"/>
      <c r="N25" s="190"/>
      <c r="O25" s="75"/>
      <c r="P25" s="79"/>
      <c r="Q25" s="258"/>
      <c r="R25" s="254"/>
      <c r="S25" s="254"/>
      <c r="T25" s="254"/>
      <c r="U25" s="260"/>
      <c r="V25" s="260"/>
      <c r="W25" s="260"/>
      <c r="X25" s="260"/>
      <c r="Y25" s="252"/>
      <c r="Z25" s="252"/>
      <c r="AA25" s="260"/>
      <c r="AB25" s="260"/>
      <c r="AC25" s="252"/>
      <c r="AD25" s="252"/>
      <c r="AE25" s="256"/>
      <c r="AF25" s="256"/>
    </row>
    <row r="26" spans="1:32" ht="13.5" thickTop="1">
      <c r="A26" s="218" t="s">
        <v>25</v>
      </c>
      <c r="B26" s="218" t="s">
        <v>26</v>
      </c>
      <c r="C26" s="137" t="s">
        <v>115</v>
      </c>
      <c r="D26" s="138"/>
      <c r="E26" s="139" t="s">
        <v>95</v>
      </c>
      <c r="F26" s="140"/>
      <c r="G26" s="139" t="s">
        <v>111</v>
      </c>
      <c r="H26" s="140"/>
      <c r="I26" s="139"/>
      <c r="J26" s="140"/>
      <c r="K26" s="139"/>
      <c r="L26" s="168"/>
      <c r="M26" s="139"/>
      <c r="N26" s="168"/>
      <c r="O26" s="57"/>
      <c r="P26" s="63"/>
      <c r="Q26" s="281">
        <v>0</v>
      </c>
      <c r="R26" s="282"/>
      <c r="S26" s="282">
        <v>0</v>
      </c>
      <c r="T26" s="282"/>
      <c r="U26" s="283">
        <v>6</v>
      </c>
      <c r="V26" s="283"/>
      <c r="W26" s="283">
        <v>5</v>
      </c>
      <c r="X26" s="283"/>
      <c r="Y26" s="287">
        <v>0</v>
      </c>
      <c r="Z26" s="287"/>
      <c r="AA26" s="282">
        <v>0</v>
      </c>
      <c r="AB26" s="282"/>
      <c r="AC26" s="283">
        <v>7</v>
      </c>
      <c r="AD26" s="283"/>
      <c r="AE26" s="286">
        <v>10</v>
      </c>
      <c r="AF26" s="286">
        <f>SUM(Q26:AE26)</f>
        <v>28</v>
      </c>
    </row>
    <row r="27" spans="1:32" ht="12.75">
      <c r="A27" s="203"/>
      <c r="B27" s="219"/>
      <c r="C27" s="90" t="s">
        <v>116</v>
      </c>
      <c r="D27" s="121">
        <v>18.7</v>
      </c>
      <c r="E27" s="90" t="s">
        <v>40</v>
      </c>
      <c r="F27" s="121">
        <v>16.57</v>
      </c>
      <c r="G27" s="90" t="s">
        <v>97</v>
      </c>
      <c r="H27" s="121">
        <v>16.31</v>
      </c>
      <c r="I27" s="90"/>
      <c r="J27" s="121"/>
      <c r="K27" s="92"/>
      <c r="L27" s="155"/>
      <c r="M27" s="93"/>
      <c r="N27" s="155"/>
      <c r="O27" s="73"/>
      <c r="P27" s="74"/>
      <c r="Q27" s="257"/>
      <c r="R27" s="253"/>
      <c r="S27" s="253"/>
      <c r="T27" s="253"/>
      <c r="U27" s="259"/>
      <c r="V27" s="259"/>
      <c r="W27" s="259"/>
      <c r="X27" s="259"/>
      <c r="Y27" s="251"/>
      <c r="Z27" s="251"/>
      <c r="AA27" s="253"/>
      <c r="AB27" s="253"/>
      <c r="AC27" s="259"/>
      <c r="AD27" s="259"/>
      <c r="AE27" s="264"/>
      <c r="AF27" s="264"/>
    </row>
    <row r="28" spans="1:32" ht="12.75">
      <c r="A28" s="203"/>
      <c r="B28" s="240" t="s">
        <v>27</v>
      </c>
      <c r="C28" s="165" t="s">
        <v>98</v>
      </c>
      <c r="D28" s="169"/>
      <c r="E28" s="65" t="s">
        <v>117</v>
      </c>
      <c r="F28" s="169"/>
      <c r="G28" s="65" t="s">
        <v>113</v>
      </c>
      <c r="H28" s="169"/>
      <c r="I28" s="65"/>
      <c r="J28" s="169"/>
      <c r="K28" s="65"/>
      <c r="L28" s="170"/>
      <c r="M28" s="65"/>
      <c r="N28" s="170"/>
      <c r="O28" s="60"/>
      <c r="P28" s="64"/>
      <c r="Q28" s="257">
        <v>0</v>
      </c>
      <c r="R28" s="253"/>
      <c r="S28" s="253">
        <v>0</v>
      </c>
      <c r="T28" s="253"/>
      <c r="U28" s="259">
        <v>7</v>
      </c>
      <c r="V28" s="259"/>
      <c r="W28" s="259">
        <v>5</v>
      </c>
      <c r="X28" s="259"/>
      <c r="Y28" s="259">
        <v>6</v>
      </c>
      <c r="Z28" s="259"/>
      <c r="AA28" s="253">
        <v>0</v>
      </c>
      <c r="AB28" s="253"/>
      <c r="AC28" s="251">
        <v>0</v>
      </c>
      <c r="AD28" s="251"/>
      <c r="AE28" s="286">
        <v>10</v>
      </c>
      <c r="AF28" s="286">
        <f>SUM(Q28:AE28)</f>
        <v>28</v>
      </c>
    </row>
    <row r="29" spans="1:32" ht="12.75">
      <c r="A29" s="203"/>
      <c r="B29" s="240"/>
      <c r="C29" s="90">
        <v>14</v>
      </c>
      <c r="D29" s="121">
        <v>32.7</v>
      </c>
      <c r="E29" s="90">
        <v>17</v>
      </c>
      <c r="F29" s="121">
        <v>31.35</v>
      </c>
      <c r="G29" s="90">
        <v>16</v>
      </c>
      <c r="H29" s="121">
        <v>29.42</v>
      </c>
      <c r="I29" s="90"/>
      <c r="J29" s="121"/>
      <c r="K29" s="92"/>
      <c r="L29" s="183"/>
      <c r="M29" s="93"/>
      <c r="N29" s="155"/>
      <c r="O29" s="73"/>
      <c r="P29" s="74"/>
      <c r="Q29" s="257"/>
      <c r="R29" s="253"/>
      <c r="S29" s="253"/>
      <c r="T29" s="253"/>
      <c r="U29" s="259"/>
      <c r="V29" s="259"/>
      <c r="W29" s="259"/>
      <c r="X29" s="259"/>
      <c r="Y29" s="259"/>
      <c r="Z29" s="259"/>
      <c r="AA29" s="253"/>
      <c r="AB29" s="253"/>
      <c r="AC29" s="251"/>
      <c r="AD29" s="251"/>
      <c r="AE29" s="264"/>
      <c r="AF29" s="264"/>
    </row>
    <row r="30" spans="1:32" ht="12.75">
      <c r="A30" s="201"/>
      <c r="B30" s="203" t="s">
        <v>28</v>
      </c>
      <c r="C30" s="165" t="s">
        <v>114</v>
      </c>
      <c r="D30" s="166"/>
      <c r="E30" s="65" t="s">
        <v>118</v>
      </c>
      <c r="F30" s="166"/>
      <c r="G30" s="65" t="s">
        <v>119</v>
      </c>
      <c r="H30" s="166"/>
      <c r="I30" s="65" t="s">
        <v>120</v>
      </c>
      <c r="J30" s="166"/>
      <c r="K30" s="65" t="s">
        <v>121</v>
      </c>
      <c r="L30" s="167"/>
      <c r="M30" s="65"/>
      <c r="N30" s="167"/>
      <c r="O30" s="60"/>
      <c r="P30" s="61"/>
      <c r="Q30" s="257">
        <v>0</v>
      </c>
      <c r="R30" s="253"/>
      <c r="S30" s="259">
        <v>5</v>
      </c>
      <c r="T30" s="259"/>
      <c r="U30" s="259">
        <v>7</v>
      </c>
      <c r="V30" s="259"/>
      <c r="W30" s="259">
        <v>3</v>
      </c>
      <c r="X30" s="259"/>
      <c r="Y30" s="251">
        <v>0</v>
      </c>
      <c r="Z30" s="251"/>
      <c r="AA30" s="259">
        <v>4</v>
      </c>
      <c r="AB30" s="259"/>
      <c r="AC30" s="284">
        <v>6</v>
      </c>
      <c r="AD30" s="284"/>
      <c r="AE30" s="255">
        <v>3</v>
      </c>
      <c r="AF30" s="255">
        <f>SUM(Q30:AE30)</f>
        <v>28</v>
      </c>
    </row>
    <row r="31" spans="1:32" ht="13.5" thickBot="1">
      <c r="A31" s="202"/>
      <c r="B31" s="204"/>
      <c r="C31" s="130">
        <v>4</v>
      </c>
      <c r="D31" s="131">
        <v>22.19</v>
      </c>
      <c r="E31" s="102">
        <v>2</v>
      </c>
      <c r="F31" s="131">
        <v>21.27</v>
      </c>
      <c r="G31" s="102">
        <v>1</v>
      </c>
      <c r="H31" s="131">
        <v>19.18</v>
      </c>
      <c r="I31" s="102">
        <v>3</v>
      </c>
      <c r="J31" s="131">
        <v>16.83</v>
      </c>
      <c r="K31" s="184">
        <v>6</v>
      </c>
      <c r="L31" s="185">
        <v>9.66</v>
      </c>
      <c r="M31" s="158"/>
      <c r="N31" s="159"/>
      <c r="O31" s="75"/>
      <c r="P31" s="76"/>
      <c r="Q31" s="258"/>
      <c r="R31" s="254"/>
      <c r="S31" s="260"/>
      <c r="T31" s="260"/>
      <c r="U31" s="260"/>
      <c r="V31" s="260"/>
      <c r="W31" s="260"/>
      <c r="X31" s="260"/>
      <c r="Y31" s="252"/>
      <c r="Z31" s="252"/>
      <c r="AA31" s="260"/>
      <c r="AB31" s="260"/>
      <c r="AC31" s="285"/>
      <c r="AD31" s="285"/>
      <c r="AE31" s="256"/>
      <c r="AF31" s="256"/>
    </row>
    <row r="32" spans="1:32" ht="13.5" thickTop="1">
      <c r="A32" s="217" t="s">
        <v>45</v>
      </c>
      <c r="B32" s="218" t="s">
        <v>26</v>
      </c>
      <c r="C32" s="137" t="s">
        <v>98</v>
      </c>
      <c r="D32" s="138"/>
      <c r="E32" s="139" t="s">
        <v>122</v>
      </c>
      <c r="F32" s="140"/>
      <c r="G32" s="139" t="s">
        <v>115</v>
      </c>
      <c r="H32" s="140"/>
      <c r="I32" s="139"/>
      <c r="J32" s="140"/>
      <c r="K32" s="139"/>
      <c r="L32" s="168"/>
      <c r="M32" s="139"/>
      <c r="N32" s="168"/>
      <c r="O32" s="57"/>
      <c r="P32" s="63"/>
      <c r="Q32" s="281">
        <v>0</v>
      </c>
      <c r="R32" s="282"/>
      <c r="S32" s="282">
        <v>0</v>
      </c>
      <c r="T32" s="282"/>
      <c r="U32" s="283">
        <v>7</v>
      </c>
      <c r="V32" s="283"/>
      <c r="W32" s="283">
        <v>6</v>
      </c>
      <c r="X32" s="283"/>
      <c r="Y32" s="287">
        <v>0</v>
      </c>
      <c r="Z32" s="287"/>
      <c r="AA32" s="282">
        <v>0</v>
      </c>
      <c r="AB32" s="282"/>
      <c r="AC32" s="283">
        <v>5</v>
      </c>
      <c r="AD32" s="283"/>
      <c r="AE32" s="286">
        <v>10</v>
      </c>
      <c r="AF32" s="286">
        <f>SUM(Q32:AE32)</f>
        <v>28</v>
      </c>
    </row>
    <row r="33" spans="1:32" ht="12.75">
      <c r="A33" s="203"/>
      <c r="B33" s="219"/>
      <c r="C33" s="90" t="s">
        <v>40</v>
      </c>
      <c r="D33" s="121">
        <v>5.04</v>
      </c>
      <c r="E33" s="90" t="s">
        <v>41</v>
      </c>
      <c r="F33" s="121">
        <v>4.44</v>
      </c>
      <c r="G33" s="90" t="s">
        <v>44</v>
      </c>
      <c r="H33" s="121">
        <v>4.23</v>
      </c>
      <c r="I33" s="90"/>
      <c r="J33" s="121"/>
      <c r="K33" s="92"/>
      <c r="L33" s="155"/>
      <c r="M33" s="93"/>
      <c r="N33" s="155"/>
      <c r="O33" s="73"/>
      <c r="P33" s="74"/>
      <c r="Q33" s="257"/>
      <c r="R33" s="253"/>
      <c r="S33" s="253"/>
      <c r="T33" s="253"/>
      <c r="U33" s="259"/>
      <c r="V33" s="259"/>
      <c r="W33" s="259"/>
      <c r="X33" s="259"/>
      <c r="Y33" s="251"/>
      <c r="Z33" s="251"/>
      <c r="AA33" s="253"/>
      <c r="AB33" s="253"/>
      <c r="AC33" s="259"/>
      <c r="AD33" s="259"/>
      <c r="AE33" s="264"/>
      <c r="AF33" s="264"/>
    </row>
    <row r="34" spans="1:32" ht="12.75">
      <c r="A34" s="201"/>
      <c r="B34" s="203" t="s">
        <v>27</v>
      </c>
      <c r="C34" s="165" t="s">
        <v>105</v>
      </c>
      <c r="D34" s="166"/>
      <c r="E34" s="65" t="s">
        <v>108</v>
      </c>
      <c r="F34" s="166"/>
      <c r="G34" s="65" t="s">
        <v>123</v>
      </c>
      <c r="H34" s="166"/>
      <c r="I34" s="65" t="s">
        <v>120</v>
      </c>
      <c r="J34" s="166"/>
      <c r="K34" s="65" t="s">
        <v>113</v>
      </c>
      <c r="L34" s="167"/>
      <c r="M34" s="65"/>
      <c r="N34" s="167"/>
      <c r="O34" s="60"/>
      <c r="P34" s="61"/>
      <c r="Q34" s="279">
        <v>6</v>
      </c>
      <c r="R34" s="259"/>
      <c r="S34" s="253">
        <v>0</v>
      </c>
      <c r="T34" s="253"/>
      <c r="U34" s="259">
        <v>7</v>
      </c>
      <c r="V34" s="259"/>
      <c r="W34" s="259">
        <v>3</v>
      </c>
      <c r="X34" s="259"/>
      <c r="Y34" s="251">
        <v>0</v>
      </c>
      <c r="Z34" s="251"/>
      <c r="AA34" s="259">
        <v>4</v>
      </c>
      <c r="AB34" s="259"/>
      <c r="AC34" s="284">
        <v>5</v>
      </c>
      <c r="AD34" s="284"/>
      <c r="AE34" s="255">
        <v>3</v>
      </c>
      <c r="AF34" s="255">
        <f>SUM(Q34:AE34)</f>
        <v>28</v>
      </c>
    </row>
    <row r="35" spans="1:32" ht="13.5" thickBot="1">
      <c r="A35" s="202"/>
      <c r="B35" s="204"/>
      <c r="C35" s="130">
        <v>14</v>
      </c>
      <c r="D35" s="131">
        <v>4.49</v>
      </c>
      <c r="E35" s="102">
        <v>10</v>
      </c>
      <c r="F35" s="131">
        <v>4.36</v>
      </c>
      <c r="G35" s="102">
        <v>12</v>
      </c>
      <c r="H35" s="131">
        <v>3.73</v>
      </c>
      <c r="I35" s="102">
        <v>13</v>
      </c>
      <c r="J35" s="131">
        <v>3.22</v>
      </c>
      <c r="K35" s="184">
        <v>16</v>
      </c>
      <c r="L35" s="185">
        <v>2.85</v>
      </c>
      <c r="M35" s="184"/>
      <c r="N35" s="159"/>
      <c r="O35" s="75"/>
      <c r="P35" s="76"/>
      <c r="Q35" s="280"/>
      <c r="R35" s="260"/>
      <c r="S35" s="254"/>
      <c r="T35" s="254"/>
      <c r="U35" s="260"/>
      <c r="V35" s="260"/>
      <c r="W35" s="260"/>
      <c r="X35" s="260"/>
      <c r="Y35" s="252"/>
      <c r="Z35" s="252"/>
      <c r="AA35" s="260"/>
      <c r="AB35" s="260"/>
      <c r="AC35" s="285"/>
      <c r="AD35" s="285"/>
      <c r="AE35" s="256"/>
      <c r="AF35" s="256"/>
    </row>
    <row r="36" spans="1:32" ht="13.5" thickTop="1">
      <c r="A36" s="218" t="s">
        <v>35</v>
      </c>
      <c r="B36" s="218" t="s">
        <v>26</v>
      </c>
      <c r="C36" s="137" t="s">
        <v>124</v>
      </c>
      <c r="D36" s="171"/>
      <c r="E36" s="139" t="s">
        <v>100</v>
      </c>
      <c r="F36" s="172"/>
      <c r="G36" s="139" t="s">
        <v>129</v>
      </c>
      <c r="H36" s="172"/>
      <c r="I36" s="139" t="s">
        <v>130</v>
      </c>
      <c r="J36" s="172"/>
      <c r="K36" s="139" t="s">
        <v>134</v>
      </c>
      <c r="L36" s="173"/>
      <c r="M36" s="139"/>
      <c r="N36" s="173"/>
      <c r="O36" s="57"/>
      <c r="P36" s="59"/>
      <c r="Q36" s="281">
        <v>0</v>
      </c>
      <c r="R36" s="282"/>
      <c r="S36" s="282">
        <v>0</v>
      </c>
      <c r="T36" s="282"/>
      <c r="U36" s="283">
        <v>3</v>
      </c>
      <c r="V36" s="283"/>
      <c r="W36" s="283">
        <v>7</v>
      </c>
      <c r="X36" s="283"/>
      <c r="Y36" s="283">
        <v>5</v>
      </c>
      <c r="Z36" s="283"/>
      <c r="AA36" s="283">
        <v>4</v>
      </c>
      <c r="AB36" s="283"/>
      <c r="AC36" s="283">
        <v>6</v>
      </c>
      <c r="AD36" s="283"/>
      <c r="AE36" s="286">
        <v>3</v>
      </c>
      <c r="AF36" s="286">
        <f>SUM(Q36:AE36)</f>
        <v>28</v>
      </c>
    </row>
    <row r="37" spans="1:32" s="19" customFormat="1" ht="12.75">
      <c r="A37" s="203"/>
      <c r="B37" s="219"/>
      <c r="C37" s="90" t="s">
        <v>41</v>
      </c>
      <c r="D37" s="91">
        <v>55.4</v>
      </c>
      <c r="E37" s="90" t="s">
        <v>44</v>
      </c>
      <c r="F37" s="91">
        <v>57.9</v>
      </c>
      <c r="G37" s="90" t="s">
        <v>42</v>
      </c>
      <c r="H37" s="91">
        <v>61.9</v>
      </c>
      <c r="I37" s="90" t="s">
        <v>43</v>
      </c>
      <c r="J37" s="91">
        <v>64.3</v>
      </c>
      <c r="K37" s="92" t="s">
        <v>40</v>
      </c>
      <c r="L37" s="146">
        <v>68.5</v>
      </c>
      <c r="M37" s="92"/>
      <c r="N37" s="146"/>
      <c r="O37" s="29"/>
      <c r="P37" s="54"/>
      <c r="Q37" s="257"/>
      <c r="R37" s="253"/>
      <c r="S37" s="253"/>
      <c r="T37" s="253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64"/>
      <c r="AF37" s="264"/>
    </row>
    <row r="38" spans="1:32" ht="12.75">
      <c r="A38" s="201"/>
      <c r="B38" s="240" t="s">
        <v>31</v>
      </c>
      <c r="C38" s="165" t="s">
        <v>96</v>
      </c>
      <c r="D38" s="166"/>
      <c r="E38" s="65" t="s">
        <v>98</v>
      </c>
      <c r="F38" s="166"/>
      <c r="G38" s="65" t="s">
        <v>126</v>
      </c>
      <c r="H38" s="166"/>
      <c r="I38" s="65"/>
      <c r="J38" s="166"/>
      <c r="K38" s="65"/>
      <c r="L38" s="167"/>
      <c r="M38" s="65"/>
      <c r="N38" s="167"/>
      <c r="O38" s="60"/>
      <c r="P38" s="61"/>
      <c r="Q38" s="257">
        <v>0</v>
      </c>
      <c r="R38" s="253"/>
      <c r="S38" s="253">
        <v>0</v>
      </c>
      <c r="T38" s="253"/>
      <c r="U38" s="259">
        <v>6</v>
      </c>
      <c r="V38" s="259"/>
      <c r="W38" s="259">
        <v>7</v>
      </c>
      <c r="X38" s="259"/>
      <c r="Y38" s="251">
        <v>0</v>
      </c>
      <c r="Z38" s="251"/>
      <c r="AA38" s="259">
        <v>5</v>
      </c>
      <c r="AB38" s="259"/>
      <c r="AC38" s="251">
        <v>0</v>
      </c>
      <c r="AD38" s="251"/>
      <c r="AE38" s="255">
        <v>10</v>
      </c>
      <c r="AF38" s="255">
        <f>SUM(Q38:AE38)</f>
        <v>28</v>
      </c>
    </row>
    <row r="39" spans="1:32" ht="12.75">
      <c r="A39" s="201"/>
      <c r="B39" s="240"/>
      <c r="C39" s="107" t="s">
        <v>103</v>
      </c>
      <c r="D39" s="91">
        <v>56.3</v>
      </c>
      <c r="E39" s="98" t="s">
        <v>99</v>
      </c>
      <c r="F39" s="91">
        <v>56.9</v>
      </c>
      <c r="G39" s="98" t="s">
        <v>131</v>
      </c>
      <c r="H39" s="91">
        <v>70.4</v>
      </c>
      <c r="I39" s="98"/>
      <c r="J39" s="91"/>
      <c r="K39" s="116"/>
      <c r="L39" s="146"/>
      <c r="M39" s="116"/>
      <c r="N39" s="150"/>
      <c r="O39" s="69"/>
      <c r="P39" s="70"/>
      <c r="Q39" s="257"/>
      <c r="R39" s="253"/>
      <c r="S39" s="253"/>
      <c r="T39" s="253"/>
      <c r="U39" s="259"/>
      <c r="V39" s="259"/>
      <c r="W39" s="259"/>
      <c r="X39" s="259"/>
      <c r="Y39" s="251"/>
      <c r="Z39" s="251"/>
      <c r="AA39" s="259"/>
      <c r="AB39" s="259"/>
      <c r="AC39" s="251"/>
      <c r="AD39" s="251"/>
      <c r="AE39" s="264"/>
      <c r="AF39" s="264"/>
    </row>
    <row r="40" spans="1:32" ht="12.75">
      <c r="A40" s="203"/>
      <c r="B40" s="240" t="s">
        <v>27</v>
      </c>
      <c r="C40" s="173" t="s">
        <v>105</v>
      </c>
      <c r="D40" s="172"/>
      <c r="E40" s="139" t="s">
        <v>107</v>
      </c>
      <c r="F40" s="172"/>
      <c r="G40" s="139" t="s">
        <v>125</v>
      </c>
      <c r="H40" s="172"/>
      <c r="I40" s="139" t="s">
        <v>132</v>
      </c>
      <c r="J40" s="172"/>
      <c r="K40" s="139" t="s">
        <v>133</v>
      </c>
      <c r="L40" s="173"/>
      <c r="M40" s="139"/>
      <c r="N40" s="173"/>
      <c r="O40" s="57"/>
      <c r="P40" s="66"/>
      <c r="Q40" s="279">
        <v>5</v>
      </c>
      <c r="R40" s="259"/>
      <c r="S40" s="253">
        <v>0</v>
      </c>
      <c r="T40" s="253"/>
      <c r="U40" s="259">
        <v>7</v>
      </c>
      <c r="V40" s="259"/>
      <c r="W40" s="259">
        <v>4</v>
      </c>
      <c r="X40" s="259"/>
      <c r="Y40" s="259">
        <v>6</v>
      </c>
      <c r="Z40" s="259"/>
      <c r="AA40" s="259">
        <v>3</v>
      </c>
      <c r="AB40" s="259"/>
      <c r="AC40" s="251">
        <v>0</v>
      </c>
      <c r="AD40" s="251"/>
      <c r="AE40" s="286">
        <v>3</v>
      </c>
      <c r="AF40" s="286">
        <f>SUM(Q40:AE40)</f>
        <v>28</v>
      </c>
    </row>
    <row r="41" spans="1:32" ht="13.5" thickBot="1">
      <c r="A41" s="204"/>
      <c r="B41" s="242"/>
      <c r="C41" s="102">
        <v>14</v>
      </c>
      <c r="D41" s="103">
        <v>61.2</v>
      </c>
      <c r="E41" s="102">
        <v>17</v>
      </c>
      <c r="F41" s="103">
        <v>62.3</v>
      </c>
      <c r="G41" s="102">
        <v>10</v>
      </c>
      <c r="H41" s="103">
        <v>67.9</v>
      </c>
      <c r="I41" s="102">
        <v>16</v>
      </c>
      <c r="J41" s="103">
        <v>73.3</v>
      </c>
      <c r="K41" s="184">
        <v>13</v>
      </c>
      <c r="L41" s="189">
        <v>83.5</v>
      </c>
      <c r="M41" s="158"/>
      <c r="N41" s="175"/>
      <c r="O41" s="75"/>
      <c r="P41" s="81"/>
      <c r="Q41" s="280"/>
      <c r="R41" s="260"/>
      <c r="S41" s="254"/>
      <c r="T41" s="254"/>
      <c r="U41" s="260"/>
      <c r="V41" s="260"/>
      <c r="W41" s="260"/>
      <c r="X41" s="260"/>
      <c r="Y41" s="260"/>
      <c r="Z41" s="260"/>
      <c r="AA41" s="260"/>
      <c r="AB41" s="260"/>
      <c r="AC41" s="252"/>
      <c r="AD41" s="252"/>
      <c r="AE41" s="264"/>
      <c r="AF41" s="264"/>
    </row>
    <row r="42" spans="1:32" ht="13.5" thickTop="1">
      <c r="A42" s="217" t="s">
        <v>46</v>
      </c>
      <c r="B42" s="218" t="s">
        <v>26</v>
      </c>
      <c r="C42" s="137" t="s">
        <v>98</v>
      </c>
      <c r="D42" s="138"/>
      <c r="E42" s="139" t="s">
        <v>115</v>
      </c>
      <c r="F42" s="140"/>
      <c r="G42" s="139" t="s">
        <v>101</v>
      </c>
      <c r="H42" s="140"/>
      <c r="I42" s="139" t="s">
        <v>126</v>
      </c>
      <c r="J42" s="140"/>
      <c r="K42" s="139"/>
      <c r="L42" s="168"/>
      <c r="M42" s="139"/>
      <c r="N42" s="168"/>
      <c r="O42" s="57"/>
      <c r="P42" s="63"/>
      <c r="Q42" s="257">
        <v>0</v>
      </c>
      <c r="R42" s="253"/>
      <c r="S42" s="253">
        <v>0</v>
      </c>
      <c r="T42" s="253"/>
      <c r="U42" s="259">
        <v>7</v>
      </c>
      <c r="V42" s="259"/>
      <c r="W42" s="259">
        <v>5</v>
      </c>
      <c r="X42" s="259"/>
      <c r="Y42" s="251">
        <v>0</v>
      </c>
      <c r="Z42" s="251"/>
      <c r="AA42" s="259">
        <v>4</v>
      </c>
      <c r="AB42" s="259"/>
      <c r="AC42" s="259">
        <v>6</v>
      </c>
      <c r="AD42" s="259"/>
      <c r="AE42" s="286">
        <v>6</v>
      </c>
      <c r="AF42" s="286">
        <f>SUM(Q42:AE42)</f>
        <v>28</v>
      </c>
    </row>
    <row r="43" spans="1:32" ht="12.75">
      <c r="A43" s="203"/>
      <c r="B43" s="219"/>
      <c r="C43" s="90" t="s">
        <v>40</v>
      </c>
      <c r="D43" s="121">
        <v>10.21</v>
      </c>
      <c r="E43" s="90" t="s">
        <v>104</v>
      </c>
      <c r="F43" s="121">
        <v>7.88</v>
      </c>
      <c r="G43" s="90" t="s">
        <v>41</v>
      </c>
      <c r="H43" s="121">
        <v>7.2</v>
      </c>
      <c r="I43" s="90" t="s">
        <v>43</v>
      </c>
      <c r="J43" s="121">
        <v>5.92</v>
      </c>
      <c r="K43" s="92"/>
      <c r="L43" s="183"/>
      <c r="M43" s="93"/>
      <c r="N43" s="155"/>
      <c r="O43" s="73"/>
      <c r="P43" s="74"/>
      <c r="Q43" s="257"/>
      <c r="R43" s="253"/>
      <c r="S43" s="253"/>
      <c r="T43" s="253"/>
      <c r="U43" s="259"/>
      <c r="V43" s="259"/>
      <c r="W43" s="259"/>
      <c r="X43" s="259"/>
      <c r="Y43" s="251"/>
      <c r="Z43" s="251"/>
      <c r="AA43" s="259"/>
      <c r="AB43" s="259"/>
      <c r="AC43" s="259"/>
      <c r="AD43" s="259"/>
      <c r="AE43" s="264"/>
      <c r="AF43" s="264"/>
    </row>
    <row r="44" spans="1:32" ht="12.75">
      <c r="A44" s="201"/>
      <c r="B44" s="203" t="s">
        <v>27</v>
      </c>
      <c r="C44" s="165" t="s">
        <v>117</v>
      </c>
      <c r="D44" s="169"/>
      <c r="E44" s="65" t="s">
        <v>113</v>
      </c>
      <c r="F44" s="169"/>
      <c r="G44" s="65" t="s">
        <v>127</v>
      </c>
      <c r="H44" s="169"/>
      <c r="I44" s="65" t="s">
        <v>114</v>
      </c>
      <c r="J44" s="169"/>
      <c r="K44" s="65" t="s">
        <v>128</v>
      </c>
      <c r="L44" s="170"/>
      <c r="M44" s="65" t="s">
        <v>120</v>
      </c>
      <c r="N44" s="170"/>
      <c r="O44" s="60"/>
      <c r="P44" s="64"/>
      <c r="Q44" s="257">
        <v>0</v>
      </c>
      <c r="R44" s="253"/>
      <c r="S44" s="259">
        <v>3</v>
      </c>
      <c r="T44" s="259"/>
      <c r="U44" s="259">
        <v>4</v>
      </c>
      <c r="V44" s="259"/>
      <c r="W44" s="259">
        <v>6</v>
      </c>
      <c r="X44" s="259"/>
      <c r="Y44" s="259">
        <v>7</v>
      </c>
      <c r="Z44" s="259"/>
      <c r="AA44" s="259">
        <v>2</v>
      </c>
      <c r="AB44" s="259"/>
      <c r="AC44" s="259">
        <v>5</v>
      </c>
      <c r="AD44" s="259"/>
      <c r="AE44" s="255">
        <v>1</v>
      </c>
      <c r="AF44" s="255">
        <f>SUM(Q44:AE44)</f>
        <v>28</v>
      </c>
    </row>
    <row r="45" spans="1:32" ht="13.5" thickBot="1">
      <c r="A45" s="202"/>
      <c r="B45" s="204"/>
      <c r="C45" s="130">
        <v>17</v>
      </c>
      <c r="D45" s="131">
        <v>8.04</v>
      </c>
      <c r="E45" s="102">
        <v>16</v>
      </c>
      <c r="F45" s="131">
        <v>7.94</v>
      </c>
      <c r="G45" s="102">
        <v>12</v>
      </c>
      <c r="H45" s="131">
        <v>7.8</v>
      </c>
      <c r="I45" s="102">
        <v>14</v>
      </c>
      <c r="J45" s="131">
        <v>7.18</v>
      </c>
      <c r="K45" s="184">
        <v>11</v>
      </c>
      <c r="L45" s="185">
        <v>5.92</v>
      </c>
      <c r="M45" s="184">
        <v>13</v>
      </c>
      <c r="N45" s="159">
        <v>5.79</v>
      </c>
      <c r="O45" s="75"/>
      <c r="P45" s="76"/>
      <c r="Q45" s="258"/>
      <c r="R45" s="254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56"/>
      <c r="AF45" s="256"/>
    </row>
    <row r="46" spans="1:32" ht="13.5" thickTop="1">
      <c r="A46" s="218" t="s">
        <v>47</v>
      </c>
      <c r="B46" s="218" t="s">
        <v>26</v>
      </c>
      <c r="C46" s="137" t="s">
        <v>152</v>
      </c>
      <c r="D46" s="171"/>
      <c r="E46" s="139" t="s">
        <v>165</v>
      </c>
      <c r="F46" s="172"/>
      <c r="G46" s="139" t="s">
        <v>147</v>
      </c>
      <c r="H46" s="172"/>
      <c r="I46" s="139" t="s">
        <v>184</v>
      </c>
      <c r="J46" s="172"/>
      <c r="K46" s="139" t="s">
        <v>168</v>
      </c>
      <c r="L46" s="173"/>
      <c r="M46" s="139"/>
      <c r="N46" s="173"/>
      <c r="O46" s="57"/>
      <c r="P46" s="59"/>
      <c r="Q46" s="257">
        <v>0</v>
      </c>
      <c r="R46" s="253"/>
      <c r="S46" s="259">
        <v>6</v>
      </c>
      <c r="T46" s="259"/>
      <c r="U46" s="259">
        <v>3</v>
      </c>
      <c r="V46" s="259"/>
      <c r="W46" s="259">
        <v>5</v>
      </c>
      <c r="X46" s="259"/>
      <c r="Y46" s="251">
        <v>0</v>
      </c>
      <c r="Z46" s="251"/>
      <c r="AA46" s="259">
        <v>7</v>
      </c>
      <c r="AB46" s="259"/>
      <c r="AC46" s="259">
        <v>4</v>
      </c>
      <c r="AD46" s="259"/>
      <c r="AE46" s="255"/>
      <c r="AF46" s="255">
        <f>SUM(Q46:AE46)</f>
        <v>25</v>
      </c>
    </row>
    <row r="47" spans="1:32" ht="13.5" thickBot="1">
      <c r="A47" s="203"/>
      <c r="B47" s="219"/>
      <c r="C47" s="90" t="s">
        <v>131</v>
      </c>
      <c r="D47" s="105" t="s">
        <v>164</v>
      </c>
      <c r="E47" s="90" t="s">
        <v>31</v>
      </c>
      <c r="F47" s="105" t="s">
        <v>166</v>
      </c>
      <c r="G47" s="90" t="s">
        <v>41</v>
      </c>
      <c r="H47" s="105" t="s">
        <v>167</v>
      </c>
      <c r="I47" s="90" t="s">
        <v>44</v>
      </c>
      <c r="J47" s="105" t="s">
        <v>185</v>
      </c>
      <c r="K47" s="92" t="s">
        <v>40</v>
      </c>
      <c r="L47" s="146" t="s">
        <v>186</v>
      </c>
      <c r="M47" s="93"/>
      <c r="N47" s="150"/>
      <c r="O47" s="73"/>
      <c r="P47" s="70"/>
      <c r="Q47" s="288"/>
      <c r="R47" s="289"/>
      <c r="S47" s="290"/>
      <c r="T47" s="290"/>
      <c r="U47" s="290"/>
      <c r="V47" s="290"/>
      <c r="W47" s="290"/>
      <c r="X47" s="290"/>
      <c r="Y47" s="291"/>
      <c r="Z47" s="291"/>
      <c r="AA47" s="290"/>
      <c r="AB47" s="290"/>
      <c r="AC47" s="290"/>
      <c r="AD47" s="290"/>
      <c r="AE47" s="256"/>
      <c r="AF47" s="256"/>
    </row>
    <row r="48" spans="1:32" ht="13.5" thickTop="1">
      <c r="A48" s="201"/>
      <c r="B48" s="240" t="s">
        <v>31</v>
      </c>
      <c r="C48" s="165" t="s">
        <v>169</v>
      </c>
      <c r="D48" s="166"/>
      <c r="E48" s="65" t="s">
        <v>111</v>
      </c>
      <c r="F48" s="166"/>
      <c r="G48" s="65"/>
      <c r="H48" s="166"/>
      <c r="I48" s="65"/>
      <c r="J48" s="166"/>
      <c r="K48" s="65"/>
      <c r="L48" s="167"/>
      <c r="M48" s="65"/>
      <c r="N48" s="167"/>
      <c r="O48" s="60"/>
      <c r="P48" s="61"/>
      <c r="Q48" s="257">
        <v>0</v>
      </c>
      <c r="R48" s="253"/>
      <c r="S48" s="253">
        <v>0</v>
      </c>
      <c r="T48" s="253"/>
      <c r="U48" s="253">
        <v>0</v>
      </c>
      <c r="V48" s="253"/>
      <c r="W48" s="259">
        <v>6</v>
      </c>
      <c r="X48" s="259"/>
      <c r="Y48" s="251">
        <v>0</v>
      </c>
      <c r="Z48" s="251"/>
      <c r="AA48" s="259">
        <v>7</v>
      </c>
      <c r="AB48" s="259"/>
      <c r="AC48" s="251">
        <v>0</v>
      </c>
      <c r="AD48" s="251"/>
      <c r="AE48" s="255">
        <v>15</v>
      </c>
      <c r="AF48" s="255">
        <v>28</v>
      </c>
    </row>
    <row r="49" spans="1:32" ht="12.75">
      <c r="A49" s="201"/>
      <c r="B49" s="240"/>
      <c r="C49" s="107" t="s">
        <v>141</v>
      </c>
      <c r="D49" s="105" t="s">
        <v>170</v>
      </c>
      <c r="E49" s="98" t="s">
        <v>103</v>
      </c>
      <c r="F49" s="105" t="s">
        <v>171</v>
      </c>
      <c r="G49" s="98"/>
      <c r="H49" s="105"/>
      <c r="I49" s="98"/>
      <c r="J49" s="105"/>
      <c r="K49" s="116"/>
      <c r="L49" s="146"/>
      <c r="M49" s="149"/>
      <c r="N49" s="150"/>
      <c r="O49" s="69"/>
      <c r="P49" s="70"/>
      <c r="Q49" s="257"/>
      <c r="R49" s="253"/>
      <c r="S49" s="253"/>
      <c r="T49" s="253"/>
      <c r="U49" s="253"/>
      <c r="V49" s="253"/>
      <c r="W49" s="259"/>
      <c r="X49" s="259"/>
      <c r="Y49" s="251"/>
      <c r="Z49" s="251"/>
      <c r="AA49" s="259"/>
      <c r="AB49" s="259"/>
      <c r="AC49" s="251"/>
      <c r="AD49" s="251"/>
      <c r="AE49" s="264"/>
      <c r="AF49" s="264"/>
    </row>
    <row r="50" spans="1:32" ht="12.75">
      <c r="A50" s="201"/>
      <c r="B50" s="203" t="s">
        <v>27</v>
      </c>
      <c r="C50" s="165" t="s">
        <v>155</v>
      </c>
      <c r="D50" s="166"/>
      <c r="E50" s="65" t="s">
        <v>173</v>
      </c>
      <c r="F50" s="166"/>
      <c r="G50" s="65"/>
      <c r="H50" s="166"/>
      <c r="I50" s="65"/>
      <c r="J50" s="166"/>
      <c r="K50" s="65"/>
      <c r="L50" s="167"/>
      <c r="M50" s="65"/>
      <c r="N50" s="167"/>
      <c r="O50" s="60"/>
      <c r="P50" s="61"/>
      <c r="Q50" s="257">
        <v>0</v>
      </c>
      <c r="R50" s="253"/>
      <c r="S50" s="253">
        <v>0</v>
      </c>
      <c r="T50" s="253"/>
      <c r="U50" s="259">
        <v>7</v>
      </c>
      <c r="V50" s="259"/>
      <c r="W50" s="259">
        <v>6</v>
      </c>
      <c r="X50" s="259"/>
      <c r="Y50" s="251">
        <v>0</v>
      </c>
      <c r="Z50" s="251"/>
      <c r="AA50" s="253">
        <v>0</v>
      </c>
      <c r="AB50" s="253"/>
      <c r="AC50" s="251">
        <v>0</v>
      </c>
      <c r="AD50" s="251"/>
      <c r="AE50" s="255">
        <v>15</v>
      </c>
      <c r="AF50" s="255">
        <v>28</v>
      </c>
    </row>
    <row r="51" spans="1:32" ht="13.5" thickBot="1">
      <c r="A51" s="202"/>
      <c r="B51" s="204"/>
      <c r="C51" s="130">
        <v>14</v>
      </c>
      <c r="D51" s="113" t="s">
        <v>172</v>
      </c>
      <c r="E51" s="102">
        <v>16</v>
      </c>
      <c r="F51" s="113" t="s">
        <v>174</v>
      </c>
      <c r="G51" s="102"/>
      <c r="H51" s="113"/>
      <c r="I51" s="102"/>
      <c r="J51" s="174"/>
      <c r="K51" s="158"/>
      <c r="L51" s="175"/>
      <c r="M51" s="158"/>
      <c r="N51" s="175"/>
      <c r="O51" s="75"/>
      <c r="P51" s="80"/>
      <c r="Q51" s="258"/>
      <c r="R51" s="254"/>
      <c r="S51" s="254"/>
      <c r="T51" s="254"/>
      <c r="U51" s="260"/>
      <c r="V51" s="260"/>
      <c r="W51" s="260"/>
      <c r="X51" s="260"/>
      <c r="Y51" s="252"/>
      <c r="Z51" s="252"/>
      <c r="AA51" s="254"/>
      <c r="AB51" s="254"/>
      <c r="AC51" s="252"/>
      <c r="AD51" s="252"/>
      <c r="AE51" s="256"/>
      <c r="AF51" s="256"/>
    </row>
    <row r="52" spans="1:32" ht="13.5" thickTop="1">
      <c r="A52" s="292" t="s">
        <v>36</v>
      </c>
      <c r="B52" s="5"/>
      <c r="C52" s="55" t="s">
        <v>81</v>
      </c>
      <c r="D52" s="56"/>
      <c r="E52" s="139" t="s">
        <v>80</v>
      </c>
      <c r="F52" s="172"/>
      <c r="G52" s="57" t="s">
        <v>6</v>
      </c>
      <c r="H52" s="58"/>
      <c r="I52" s="57"/>
      <c r="J52" s="58"/>
      <c r="K52" s="67"/>
      <c r="L52" s="68"/>
      <c r="M52" s="67"/>
      <c r="N52" s="68"/>
      <c r="O52" s="67"/>
      <c r="P52" s="68"/>
      <c r="Q52" s="205"/>
      <c r="R52" s="206"/>
      <c r="S52" s="206">
        <v>0</v>
      </c>
      <c r="T52" s="206"/>
      <c r="U52" s="206">
        <v>6</v>
      </c>
      <c r="V52" s="206"/>
      <c r="W52" s="198">
        <v>7</v>
      </c>
      <c r="X52" s="198"/>
      <c r="Y52" s="198"/>
      <c r="Z52" s="198"/>
      <c r="AA52" s="198">
        <v>5</v>
      </c>
      <c r="AB52" s="198"/>
      <c r="AC52" s="293">
        <v>0</v>
      </c>
      <c r="AD52" s="293"/>
      <c r="AE52" s="209">
        <v>10</v>
      </c>
      <c r="AF52" s="209">
        <f>SUM(Q52:AE52)</f>
        <v>28</v>
      </c>
    </row>
    <row r="53" spans="1:32" ht="13.5" thickBot="1">
      <c r="A53" s="244"/>
      <c r="B53" s="15"/>
      <c r="C53" s="40" t="s">
        <v>41</v>
      </c>
      <c r="D53" s="52" t="s">
        <v>135</v>
      </c>
      <c r="E53" s="102" t="s">
        <v>40</v>
      </c>
      <c r="F53" s="113" t="s">
        <v>136</v>
      </c>
      <c r="G53" s="40" t="s">
        <v>131</v>
      </c>
      <c r="H53" s="52" t="s">
        <v>137</v>
      </c>
      <c r="I53" s="40"/>
      <c r="J53" s="52"/>
      <c r="K53" s="16"/>
      <c r="L53" s="22"/>
      <c r="M53" s="16"/>
      <c r="N53" s="22"/>
      <c r="O53" s="16"/>
      <c r="P53" s="22"/>
      <c r="Q53" s="245"/>
      <c r="R53" s="246"/>
      <c r="S53" s="246"/>
      <c r="T53" s="246"/>
      <c r="U53" s="246"/>
      <c r="V53" s="246"/>
      <c r="W53" s="247"/>
      <c r="X53" s="247"/>
      <c r="Y53" s="247"/>
      <c r="Z53" s="247"/>
      <c r="AA53" s="247"/>
      <c r="AB53" s="247"/>
      <c r="AC53" s="294"/>
      <c r="AD53" s="294"/>
      <c r="AE53" s="199"/>
      <c r="AF53" s="199"/>
    </row>
    <row r="54" spans="15:32" ht="19.5" thickBot="1" thickTop="1">
      <c r="O54" s="1"/>
      <c r="P54" s="26" t="s">
        <v>37</v>
      </c>
      <c r="Q54" s="250">
        <f>SUM(Q8:Q53)</f>
        <v>28</v>
      </c>
      <c r="R54" s="249"/>
      <c r="S54" s="248">
        <f>SUM(S8:S53)</f>
        <v>17</v>
      </c>
      <c r="T54" s="249"/>
      <c r="U54" s="248">
        <f>SUM(U4:U53)</f>
        <v>145</v>
      </c>
      <c r="V54" s="249"/>
      <c r="W54" s="248">
        <f>SUM(W4:W53)</f>
        <v>137</v>
      </c>
      <c r="X54" s="249"/>
      <c r="Y54" s="301">
        <f>SUM(Y8:Y53)</f>
        <v>35</v>
      </c>
      <c r="Z54" s="302"/>
      <c r="AA54" s="248">
        <f>SUM(AA8:AA53)</f>
        <v>64</v>
      </c>
      <c r="AB54" s="249"/>
      <c r="AC54" s="301">
        <f>SUM(AC4:AC53)</f>
        <v>65</v>
      </c>
      <c r="AD54" s="302"/>
      <c r="AE54" s="82">
        <f>SUM(AE8:AE53)</f>
        <v>176</v>
      </c>
      <c r="AF54" s="299"/>
    </row>
    <row r="55" spans="15:32" ht="18.75" thickBot="1">
      <c r="O55" s="1"/>
      <c r="P55" s="26" t="s">
        <v>50</v>
      </c>
      <c r="Q55" s="295">
        <v>6</v>
      </c>
      <c r="R55" s="296"/>
      <c r="S55" s="296">
        <v>7</v>
      </c>
      <c r="T55" s="296"/>
      <c r="U55" s="296">
        <v>1</v>
      </c>
      <c r="V55" s="296"/>
      <c r="W55" s="296">
        <v>2</v>
      </c>
      <c r="X55" s="296"/>
      <c r="Y55" s="296">
        <v>5</v>
      </c>
      <c r="Z55" s="296"/>
      <c r="AA55" s="296">
        <v>4</v>
      </c>
      <c r="AB55" s="296"/>
      <c r="AC55" s="297">
        <v>3</v>
      </c>
      <c r="AD55" s="298"/>
      <c r="AE55" s="83"/>
      <c r="AF55" s="300"/>
    </row>
  </sheetData>
  <sheetProtection/>
  <mergeCells count="317">
    <mergeCell ref="U55:V55"/>
    <mergeCell ref="W55:X55"/>
    <mergeCell ref="Y55:Z55"/>
    <mergeCell ref="AA55:AB55"/>
    <mergeCell ref="AC55:AD55"/>
    <mergeCell ref="AF54:AF55"/>
    <mergeCell ref="W54:X54"/>
    <mergeCell ref="Y54:Z54"/>
    <mergeCell ref="AC54:AD54"/>
    <mergeCell ref="Q54:R54"/>
    <mergeCell ref="S54:T54"/>
    <mergeCell ref="U54:V54"/>
    <mergeCell ref="AA54:AB54"/>
    <mergeCell ref="AF34:AF35"/>
    <mergeCell ref="AF36:AF37"/>
    <mergeCell ref="AF38:AF39"/>
    <mergeCell ref="AF40:AF41"/>
    <mergeCell ref="Y48:Z49"/>
    <mergeCell ref="AA48:AB49"/>
    <mergeCell ref="Q55:R55"/>
    <mergeCell ref="S55:T55"/>
    <mergeCell ref="AF42:AF43"/>
    <mergeCell ref="AF44:AF45"/>
    <mergeCell ref="AF46:AF47"/>
    <mergeCell ref="AF48:AF49"/>
    <mergeCell ref="AF50:AF51"/>
    <mergeCell ref="AF52:AF53"/>
    <mergeCell ref="AE50:AE51"/>
    <mergeCell ref="AC48:AD49"/>
    <mergeCell ref="AF18:AF19"/>
    <mergeCell ref="AF20:AF21"/>
    <mergeCell ref="AF22:AF23"/>
    <mergeCell ref="AF24:AF25"/>
    <mergeCell ref="AF26:AF27"/>
    <mergeCell ref="AF28:AF29"/>
    <mergeCell ref="AF30:AF31"/>
    <mergeCell ref="AF32:AF33"/>
    <mergeCell ref="AC52:AD53"/>
    <mergeCell ref="AE52:AE53"/>
    <mergeCell ref="AF2:AF3"/>
    <mergeCell ref="AF8:AF9"/>
    <mergeCell ref="AF10:AF11"/>
    <mergeCell ref="AF12:AF13"/>
    <mergeCell ref="AF14:AF15"/>
    <mergeCell ref="AF16:AF17"/>
    <mergeCell ref="Y52:Z53"/>
    <mergeCell ref="AA52:AB53"/>
    <mergeCell ref="AA46:AB47"/>
    <mergeCell ref="AC46:AD47"/>
    <mergeCell ref="A52:A53"/>
    <mergeCell ref="Q52:R53"/>
    <mergeCell ref="S52:T53"/>
    <mergeCell ref="U52:V53"/>
    <mergeCell ref="W52:X53"/>
    <mergeCell ref="W48:X49"/>
    <mergeCell ref="AE48:AE49"/>
    <mergeCell ref="A50:A51"/>
    <mergeCell ref="B50:B51"/>
    <mergeCell ref="Q50:R51"/>
    <mergeCell ref="S50:T51"/>
    <mergeCell ref="U50:V51"/>
    <mergeCell ref="AC50:AD51"/>
    <mergeCell ref="Y50:Z51"/>
    <mergeCell ref="AA50:AB51"/>
    <mergeCell ref="W50:X51"/>
    <mergeCell ref="AA44:AB45"/>
    <mergeCell ref="AC44:AD45"/>
    <mergeCell ref="AE46:AE47"/>
    <mergeCell ref="A48:A49"/>
    <mergeCell ref="B48:B49"/>
    <mergeCell ref="Q48:R49"/>
    <mergeCell ref="S48:T49"/>
    <mergeCell ref="U48:V49"/>
    <mergeCell ref="W46:X47"/>
    <mergeCell ref="Y46:Z47"/>
    <mergeCell ref="AA42:AB43"/>
    <mergeCell ref="AC42:AD43"/>
    <mergeCell ref="AE44:AE45"/>
    <mergeCell ref="A46:A47"/>
    <mergeCell ref="B46:B47"/>
    <mergeCell ref="Q46:R47"/>
    <mergeCell ref="S46:T47"/>
    <mergeCell ref="U46:V47"/>
    <mergeCell ref="W44:X45"/>
    <mergeCell ref="Y44:Z45"/>
    <mergeCell ref="AA40:AB41"/>
    <mergeCell ref="AC40:AD41"/>
    <mergeCell ref="AE42:AE43"/>
    <mergeCell ref="A44:A45"/>
    <mergeCell ref="B44:B45"/>
    <mergeCell ref="Q44:R45"/>
    <mergeCell ref="S44:T45"/>
    <mergeCell ref="U44:V45"/>
    <mergeCell ref="W42:X43"/>
    <mergeCell ref="Y42:Z43"/>
    <mergeCell ref="AA38:AB39"/>
    <mergeCell ref="AC38:AD39"/>
    <mergeCell ref="AE40:AE41"/>
    <mergeCell ref="A42:A43"/>
    <mergeCell ref="B42:B43"/>
    <mergeCell ref="Q42:R43"/>
    <mergeCell ref="S42:T43"/>
    <mergeCell ref="U42:V43"/>
    <mergeCell ref="W40:X41"/>
    <mergeCell ref="Y40:Z41"/>
    <mergeCell ref="AA36:AB37"/>
    <mergeCell ref="AC36:AD37"/>
    <mergeCell ref="AE38:AE39"/>
    <mergeCell ref="A40:A41"/>
    <mergeCell ref="B40:B41"/>
    <mergeCell ref="Q40:R41"/>
    <mergeCell ref="S40:T41"/>
    <mergeCell ref="U40:V41"/>
    <mergeCell ref="W38:X39"/>
    <mergeCell ref="Y38:Z39"/>
    <mergeCell ref="AA34:AB35"/>
    <mergeCell ref="AC34:AD35"/>
    <mergeCell ref="AE36:AE37"/>
    <mergeCell ref="A38:A39"/>
    <mergeCell ref="B38:B39"/>
    <mergeCell ref="Q38:R39"/>
    <mergeCell ref="S38:T39"/>
    <mergeCell ref="U38:V39"/>
    <mergeCell ref="W36:X37"/>
    <mergeCell ref="Y36:Z37"/>
    <mergeCell ref="AA32:AB33"/>
    <mergeCell ref="AC32:AD33"/>
    <mergeCell ref="AE34:AE35"/>
    <mergeCell ref="A36:A37"/>
    <mergeCell ref="B36:B37"/>
    <mergeCell ref="Q36:R37"/>
    <mergeCell ref="S36:T37"/>
    <mergeCell ref="U36:V37"/>
    <mergeCell ref="W34:X35"/>
    <mergeCell ref="Y34:Z35"/>
    <mergeCell ref="AA30:AB31"/>
    <mergeCell ref="AC30:AD31"/>
    <mergeCell ref="AE32:AE33"/>
    <mergeCell ref="A34:A35"/>
    <mergeCell ref="B34:B35"/>
    <mergeCell ref="Q34:R35"/>
    <mergeCell ref="S34:T35"/>
    <mergeCell ref="U34:V35"/>
    <mergeCell ref="W32:X33"/>
    <mergeCell ref="Y32:Z33"/>
    <mergeCell ref="AA28:AB29"/>
    <mergeCell ref="AC28:AD29"/>
    <mergeCell ref="AE30:AE31"/>
    <mergeCell ref="A32:A33"/>
    <mergeCell ref="B32:B33"/>
    <mergeCell ref="Q32:R33"/>
    <mergeCell ref="S32:T33"/>
    <mergeCell ref="U32:V33"/>
    <mergeCell ref="W30:X31"/>
    <mergeCell ref="Y30:Z31"/>
    <mergeCell ref="AA26:AB27"/>
    <mergeCell ref="AC26:AD27"/>
    <mergeCell ref="AE28:AE29"/>
    <mergeCell ref="A30:A31"/>
    <mergeCell ref="B30:B31"/>
    <mergeCell ref="Q30:R31"/>
    <mergeCell ref="S30:T31"/>
    <mergeCell ref="U30:V31"/>
    <mergeCell ref="W28:X29"/>
    <mergeCell ref="Y28:Z29"/>
    <mergeCell ref="AA24:AB25"/>
    <mergeCell ref="AC24:AD25"/>
    <mergeCell ref="AE26:AE27"/>
    <mergeCell ref="A28:A29"/>
    <mergeCell ref="B28:B29"/>
    <mergeCell ref="Q28:R29"/>
    <mergeCell ref="S28:T29"/>
    <mergeCell ref="U28:V29"/>
    <mergeCell ref="W26:X27"/>
    <mergeCell ref="Y26:Z27"/>
    <mergeCell ref="AA22:AB23"/>
    <mergeCell ref="AC22:AD23"/>
    <mergeCell ref="AE24:AE25"/>
    <mergeCell ref="A26:A27"/>
    <mergeCell ref="B26:B27"/>
    <mergeCell ref="Q26:R27"/>
    <mergeCell ref="S26:T27"/>
    <mergeCell ref="U26:V27"/>
    <mergeCell ref="W24:X25"/>
    <mergeCell ref="Y24:Z25"/>
    <mergeCell ref="AA20:AB21"/>
    <mergeCell ref="AC20:AD21"/>
    <mergeCell ref="AE22:AE23"/>
    <mergeCell ref="A24:A25"/>
    <mergeCell ref="B24:B25"/>
    <mergeCell ref="Q24:R25"/>
    <mergeCell ref="S24:T25"/>
    <mergeCell ref="U24:V25"/>
    <mergeCell ref="W22:X23"/>
    <mergeCell ref="Y22:Z23"/>
    <mergeCell ref="AA18:AB19"/>
    <mergeCell ref="AC18:AD19"/>
    <mergeCell ref="AE20:AE21"/>
    <mergeCell ref="A22:A23"/>
    <mergeCell ref="B22:B23"/>
    <mergeCell ref="Q22:R23"/>
    <mergeCell ref="S22:T23"/>
    <mergeCell ref="U22:V23"/>
    <mergeCell ref="W20:X21"/>
    <mergeCell ref="Y20:Z21"/>
    <mergeCell ref="AA16:AB17"/>
    <mergeCell ref="AC16:AD17"/>
    <mergeCell ref="AE18:AE19"/>
    <mergeCell ref="A20:A21"/>
    <mergeCell ref="B20:B21"/>
    <mergeCell ref="Q20:R21"/>
    <mergeCell ref="S20:T21"/>
    <mergeCell ref="U20:V21"/>
    <mergeCell ref="W18:X19"/>
    <mergeCell ref="Y18:Z19"/>
    <mergeCell ref="AA14:AB15"/>
    <mergeCell ref="AC14:AD15"/>
    <mergeCell ref="AE16:AE17"/>
    <mergeCell ref="A18:A19"/>
    <mergeCell ref="B18:B19"/>
    <mergeCell ref="Q18:R19"/>
    <mergeCell ref="S18:T19"/>
    <mergeCell ref="U18:V19"/>
    <mergeCell ref="W16:X17"/>
    <mergeCell ref="Y16:Z17"/>
    <mergeCell ref="AA12:AB13"/>
    <mergeCell ref="AC12:AD13"/>
    <mergeCell ref="AE14:AE15"/>
    <mergeCell ref="A16:A17"/>
    <mergeCell ref="B16:B17"/>
    <mergeCell ref="Q16:R17"/>
    <mergeCell ref="S16:T17"/>
    <mergeCell ref="U16:V17"/>
    <mergeCell ref="W14:X15"/>
    <mergeCell ref="Y14:Z15"/>
    <mergeCell ref="AA10:AB11"/>
    <mergeCell ref="AC10:AD11"/>
    <mergeCell ref="AE12:AE13"/>
    <mergeCell ref="A14:A15"/>
    <mergeCell ref="B14:B15"/>
    <mergeCell ref="Q14:R15"/>
    <mergeCell ref="S14:T15"/>
    <mergeCell ref="U14:V15"/>
    <mergeCell ref="W12:X13"/>
    <mergeCell ref="Y12:Z13"/>
    <mergeCell ref="AA8:AB9"/>
    <mergeCell ref="AC8:AD9"/>
    <mergeCell ref="AE10:AE11"/>
    <mergeCell ref="A12:A13"/>
    <mergeCell ref="B12:B13"/>
    <mergeCell ref="Q12:R13"/>
    <mergeCell ref="S12:T13"/>
    <mergeCell ref="U12:V13"/>
    <mergeCell ref="W10:X11"/>
    <mergeCell ref="Y10:Z11"/>
    <mergeCell ref="AA2:AB2"/>
    <mergeCell ref="AC2:AD2"/>
    <mergeCell ref="AE8:AE9"/>
    <mergeCell ref="A10:A11"/>
    <mergeCell ref="B10:B11"/>
    <mergeCell ref="Q10:R11"/>
    <mergeCell ref="S10:T11"/>
    <mergeCell ref="U10:V11"/>
    <mergeCell ref="W8:X9"/>
    <mergeCell ref="Y8:Z9"/>
    <mergeCell ref="AE2:AE3"/>
    <mergeCell ref="A8:A9"/>
    <mergeCell ref="B8:B9"/>
    <mergeCell ref="Q8:R9"/>
    <mergeCell ref="S8:T9"/>
    <mergeCell ref="U8:V9"/>
    <mergeCell ref="K2:L3"/>
    <mergeCell ref="M2:N3"/>
    <mergeCell ref="O2:P3"/>
    <mergeCell ref="Q2:R2"/>
    <mergeCell ref="S2:T2"/>
    <mergeCell ref="U2:V2"/>
    <mergeCell ref="W1:X1"/>
    <mergeCell ref="Y1:Z1"/>
    <mergeCell ref="W2:X2"/>
    <mergeCell ref="Y2:Z2"/>
    <mergeCell ref="AA1:AB1"/>
    <mergeCell ref="AC1:AD1"/>
    <mergeCell ref="A2:A3"/>
    <mergeCell ref="B2:B3"/>
    <mergeCell ref="C2:D3"/>
    <mergeCell ref="E2:F3"/>
    <mergeCell ref="G2:H3"/>
    <mergeCell ref="I2:J3"/>
    <mergeCell ref="A1:H1"/>
    <mergeCell ref="I1:L1"/>
    <mergeCell ref="AF4:AF5"/>
    <mergeCell ref="M1:P1"/>
    <mergeCell ref="Q1:R1"/>
    <mergeCell ref="S1:T1"/>
    <mergeCell ref="U1:V1"/>
    <mergeCell ref="A4:A5"/>
    <mergeCell ref="B4:B5"/>
    <mergeCell ref="Q4:R5"/>
    <mergeCell ref="S4:T5"/>
    <mergeCell ref="U4:V5"/>
    <mergeCell ref="W6:X7"/>
    <mergeCell ref="W4:X5"/>
    <mergeCell ref="Y4:Z5"/>
    <mergeCell ref="AA4:AB5"/>
    <mergeCell ref="AC4:AD5"/>
    <mergeCell ref="AE4:AE5"/>
    <mergeCell ref="Y6:Z7"/>
    <mergeCell ref="AA6:AB7"/>
    <mergeCell ref="AC6:AD7"/>
    <mergeCell ref="AE6:AE7"/>
    <mergeCell ref="AF6:AF7"/>
    <mergeCell ref="A6:A7"/>
    <mergeCell ref="B6:B7"/>
    <mergeCell ref="Q6:R7"/>
    <mergeCell ref="S6:T7"/>
    <mergeCell ref="U6:V7"/>
  </mergeCells>
  <printOptions/>
  <pageMargins left="0.12" right="0.13" top="0.18" bottom="0.13" header="0.14" footer="0.1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19" customWidth="1"/>
    <col min="2" max="2" width="12.140625" style="0" bestFit="1" customWidth="1"/>
    <col min="3" max="3" width="15.57421875" style="0" bestFit="1" customWidth="1"/>
    <col min="4" max="5" width="9.140625" style="19" customWidth="1"/>
  </cols>
  <sheetData>
    <row r="1" ht="12.75">
      <c r="A1" s="194" t="s">
        <v>176</v>
      </c>
    </row>
    <row r="3" spans="1:5" s="112" customFormat="1" ht="12.75">
      <c r="A3" s="19">
        <v>129</v>
      </c>
      <c r="B3" s="112" t="s">
        <v>175</v>
      </c>
      <c r="C3" s="112" t="s">
        <v>182</v>
      </c>
      <c r="D3" s="19" t="s">
        <v>13</v>
      </c>
      <c r="E3" s="193">
        <v>0.012063657407407407</v>
      </c>
    </row>
    <row r="6" ht="12.75">
      <c r="A6" s="194" t="s">
        <v>177</v>
      </c>
    </row>
    <row r="8" spans="1:5" ht="12.75">
      <c r="A8" s="19">
        <v>125</v>
      </c>
      <c r="B8" t="s">
        <v>178</v>
      </c>
      <c r="C8" t="s">
        <v>183</v>
      </c>
      <c r="D8" s="19" t="s">
        <v>16</v>
      </c>
      <c r="E8" s="193">
        <v>0.005525462962962964</v>
      </c>
    </row>
    <row r="11" ht="12.75">
      <c r="A11" s="194" t="s">
        <v>179</v>
      </c>
    </row>
    <row r="13" spans="1:5" ht="12.75">
      <c r="A13" s="19">
        <v>126</v>
      </c>
      <c r="B13" t="s">
        <v>180</v>
      </c>
      <c r="C13" t="s">
        <v>81</v>
      </c>
      <c r="D13" s="19" t="s">
        <v>12</v>
      </c>
      <c r="E13" s="195">
        <v>13</v>
      </c>
    </row>
    <row r="16" ht="12.75">
      <c r="A16" s="194" t="s">
        <v>181</v>
      </c>
    </row>
    <row r="18" spans="1:5" ht="12.75">
      <c r="A18" s="19">
        <v>126</v>
      </c>
      <c r="B18" t="s">
        <v>180</v>
      </c>
      <c r="C18" t="s">
        <v>81</v>
      </c>
      <c r="D18" s="19" t="s">
        <v>12</v>
      </c>
      <c r="E18" s="19">
        <v>57.4</v>
      </c>
    </row>
    <row r="19" spans="1:5" ht="12.75">
      <c r="A19" s="19">
        <v>127</v>
      </c>
      <c r="B19" t="s">
        <v>102</v>
      </c>
      <c r="C19" t="s">
        <v>81</v>
      </c>
      <c r="E19" s="19">
        <v>59.9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paul</cp:lastModifiedBy>
  <cp:lastPrinted>2009-02-25T15:24:20Z</cp:lastPrinted>
  <dcterms:created xsi:type="dcterms:W3CDTF">2009-02-25T15:17:20Z</dcterms:created>
  <dcterms:modified xsi:type="dcterms:W3CDTF">2009-07-23T21:42:10Z</dcterms:modified>
  <cp:category/>
  <cp:version/>
  <cp:contentType/>
  <cp:contentStatus/>
</cp:coreProperties>
</file>