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<sst xmlns="http://schemas.openxmlformats.org/spreadsheetml/2006/main" count="836" uniqueCount="89">
  <si>
    <t>Gender</t>
  </si>
  <si>
    <t>Time</t>
  </si>
  <si>
    <t>Laps</t>
  </si>
  <si>
    <t>Av min/km</t>
  </si>
  <si>
    <t>Dist km</t>
  </si>
  <si>
    <t>Name</t>
  </si>
  <si>
    <t>Av Lap Split</t>
  </si>
  <si>
    <t>Bib No</t>
  </si>
  <si>
    <t>Fini TIME</t>
  </si>
  <si>
    <t>:</t>
  </si>
  <si>
    <t>L1</t>
  </si>
  <si>
    <t>L2</t>
  </si>
  <si>
    <t>L3</t>
  </si>
  <si>
    <t>L4</t>
  </si>
  <si>
    <t>L5</t>
  </si>
  <si>
    <t>L6</t>
  </si>
  <si>
    <t>L7</t>
  </si>
  <si>
    <t>L8</t>
  </si>
  <si>
    <t>5km</t>
  </si>
  <si>
    <t>10km</t>
  </si>
  <si>
    <t>15km</t>
  </si>
  <si>
    <t>20km</t>
  </si>
  <si>
    <t>HM</t>
  </si>
  <si>
    <t>L8.2</t>
  </si>
  <si>
    <t>Emma Greenyer</t>
  </si>
  <si>
    <t>Jaycee Leddra</t>
  </si>
  <si>
    <t>Amy Savastano</t>
  </si>
  <si>
    <t>Karen Dixon</t>
  </si>
  <si>
    <t>Rebecca Cooper</t>
  </si>
  <si>
    <t>Emma Gregory</t>
  </si>
  <si>
    <t>Sadie Dann</t>
  </si>
  <si>
    <t>Lisa Strevens</t>
  </si>
  <si>
    <t>Stephen Sutton</t>
  </si>
  <si>
    <t>Clare Sutton</t>
  </si>
  <si>
    <t>James Shanks</t>
  </si>
  <si>
    <t>Nicola Claber</t>
  </si>
  <si>
    <t>William Baigent</t>
  </si>
  <si>
    <t>Duncan Green</t>
  </si>
  <si>
    <t>Melissa Green</t>
  </si>
  <si>
    <t>Kelly Tomsett</t>
  </si>
  <si>
    <t>Mandy Tanner</t>
  </si>
  <si>
    <t>Brendan McIlhargey</t>
  </si>
  <si>
    <t>Helena Wilmers</t>
  </si>
  <si>
    <t>Paula Baker</t>
  </si>
  <si>
    <t>Sarah Burnard</t>
  </si>
  <si>
    <t>Martina Harbrunova</t>
  </si>
  <si>
    <t>Jon Robinson</t>
  </si>
  <si>
    <t>Jenny Pullen</t>
  </si>
  <si>
    <t>Sally Hughes</t>
  </si>
  <si>
    <t>Wendy Lockwood</t>
  </si>
  <si>
    <t>Rebecca Coyne</t>
  </si>
  <si>
    <t>Vicki Stauss</t>
  </si>
  <si>
    <t>Heather Cord</t>
  </si>
  <si>
    <t>Emma May</t>
  </si>
  <si>
    <t>Pippa Sutcliffe</t>
  </si>
  <si>
    <t>Ami Anscombe</t>
  </si>
  <si>
    <t>Michelle Maxim</t>
  </si>
  <si>
    <t>Caroline Berry</t>
  </si>
  <si>
    <t>Moray Carey</t>
  </si>
  <si>
    <t>Deborah Rooke</t>
  </si>
  <si>
    <t>Clare Batchelor</t>
  </si>
  <si>
    <t>Becky Atkinson</t>
  </si>
  <si>
    <t>James Atkinson</t>
  </si>
  <si>
    <t>Claire Beswick</t>
  </si>
  <si>
    <t>Emma Dixon</t>
  </si>
  <si>
    <t>Chris Dixon</t>
  </si>
  <si>
    <t>Bib</t>
  </si>
  <si>
    <t>Sue Bickell</t>
  </si>
  <si>
    <t>Carlyn Angus</t>
  </si>
  <si>
    <t>Ben Kanstler</t>
  </si>
  <si>
    <t>Claire Hales</t>
  </si>
  <si>
    <t>Martin Breeze</t>
  </si>
  <si>
    <t>Epe Tiriami</t>
  </si>
  <si>
    <t>Thomas Seal</t>
  </si>
  <si>
    <t>Bianca Gascoyne</t>
  </si>
  <si>
    <t>Antony Gascoyne</t>
  </si>
  <si>
    <t>Valerie Bray</t>
  </si>
  <si>
    <t>Roger Jasper</t>
  </si>
  <si>
    <t>Jodie Landdell</t>
  </si>
  <si>
    <t>Emma Plummer</t>
  </si>
  <si>
    <t>Graham Wadeson</t>
  </si>
  <si>
    <t>F</t>
  </si>
  <si>
    <t>M</t>
  </si>
  <si>
    <t>Pos</t>
  </si>
  <si>
    <t>Av min/m</t>
  </si>
  <si>
    <t>Dist m</t>
  </si>
  <si>
    <t>Jocelyn Light</t>
  </si>
  <si>
    <t>Michelle Ramos-Bailey</t>
  </si>
  <si>
    <t>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</si>
</sst>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21" fontId="4" fillId="32" borderId="10" xfId="0" applyNumberFormat="1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21" fontId="4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21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21" fontId="5" fillId="32" borderId="10" xfId="0" applyNumberFormat="1" applyFont="1" applyFill="1" applyBorder="1" applyAlignment="1">
      <alignment horizontal="center"/>
    </xf>
    <xf numFmtId="21" fontId="47" fillId="32" borderId="10" xfId="0" applyNumberFormat="1" applyFont="1" applyFill="1" applyBorder="1" applyAlignment="1">
      <alignment horizontal="center"/>
    </xf>
    <xf numFmtId="21" fontId="47" fillId="34" borderId="10" xfId="0" applyNumberFormat="1" applyFont="1" applyFill="1" applyBorder="1" applyAlignment="1">
      <alignment horizontal="center"/>
    </xf>
    <xf numFmtId="21" fontId="5" fillId="34" borderId="10" xfId="0" applyNumberFormat="1" applyFont="1" applyFill="1" applyBorder="1" applyAlignment="1">
      <alignment horizontal="center"/>
    </xf>
    <xf numFmtId="21" fontId="47" fillId="35" borderId="10" xfId="0" applyNumberFormat="1" applyFont="1" applyFill="1" applyBorder="1" applyAlignment="1">
      <alignment horizontal="center"/>
    </xf>
    <xf numFmtId="21" fontId="5" fillId="35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140625" style="1" bestFit="1" customWidth="1"/>
    <col min="2" max="2" width="8.7109375" style="1" bestFit="1" customWidth="1"/>
    <col min="3" max="3" width="21.57421875" style="1" bestFit="1" customWidth="1"/>
    <col min="4" max="4" width="2.7109375" style="1" bestFit="1" customWidth="1"/>
    <col min="5" max="5" width="4.8515625" style="1" bestFit="1" customWidth="1"/>
    <col min="6" max="6" width="9.7109375" style="1" bestFit="1" customWidth="1"/>
    <col min="7" max="7" width="10.7109375" style="1" bestFit="1" customWidth="1"/>
    <col min="8" max="8" width="6.57421875" style="1" bestFit="1" customWidth="1"/>
    <col min="9" max="9" width="7.57421875" style="1" bestFit="1" customWidth="1"/>
    <col min="10" max="10" width="11.140625" style="1" bestFit="1" customWidth="1"/>
    <col min="11" max="16384" width="9.140625" style="1" customWidth="1"/>
  </cols>
  <sheetData>
    <row r="1" spans="1:10" ht="15">
      <c r="A1" s="20" t="s">
        <v>83</v>
      </c>
      <c r="B1" s="20" t="s">
        <v>1</v>
      </c>
      <c r="C1" s="20" t="s">
        <v>5</v>
      </c>
      <c r="D1" s="21" t="s">
        <v>88</v>
      </c>
      <c r="E1" s="20" t="s">
        <v>2</v>
      </c>
      <c r="F1" s="22" t="s">
        <v>84</v>
      </c>
      <c r="G1" s="22" t="s">
        <v>3</v>
      </c>
      <c r="H1" s="23" t="s">
        <v>85</v>
      </c>
      <c r="I1" s="23" t="s">
        <v>4</v>
      </c>
      <c r="J1" s="22" t="s">
        <v>6</v>
      </c>
    </row>
    <row r="2" spans="1:10" ht="15">
      <c r="A2" s="24">
        <v>1</v>
      </c>
      <c r="B2" s="52">
        <v>0.01064814814814815</v>
      </c>
      <c r="C2" s="15" t="s">
        <v>63</v>
      </c>
      <c r="D2" s="7" t="s">
        <v>81</v>
      </c>
      <c r="E2" s="26">
        <v>1</v>
      </c>
      <c r="F2" s="25">
        <f aca="true" t="shared" si="0" ref="F2:F23">B2/H2</f>
        <v>0.0066550925925925935</v>
      </c>
      <c r="G2" s="25">
        <f aca="true" t="shared" si="1" ref="G2:G23">B2/I2</f>
        <v>0.0042592592592592595</v>
      </c>
      <c r="H2" s="15">
        <f aca="true" t="shared" si="2" ref="H2:H23">1.6*E2</f>
        <v>1.6</v>
      </c>
      <c r="I2" s="15">
        <f aca="true" t="shared" si="3" ref="I2:I23">2.5*E2</f>
        <v>2.5</v>
      </c>
      <c r="J2" s="25">
        <f aca="true" t="shared" si="4" ref="J2:J23">B2/E2</f>
        <v>0.01064814814814815</v>
      </c>
    </row>
    <row r="3" spans="1:10" ht="15">
      <c r="A3" s="27">
        <v>1</v>
      </c>
      <c r="B3" s="53">
        <v>0.020833333333333332</v>
      </c>
      <c r="C3" s="27" t="s">
        <v>75</v>
      </c>
      <c r="D3" s="29" t="s">
        <v>82</v>
      </c>
      <c r="E3" s="30">
        <v>2</v>
      </c>
      <c r="F3" s="28">
        <f t="shared" si="0"/>
        <v>0.006510416666666666</v>
      </c>
      <c r="G3" s="28">
        <f t="shared" si="1"/>
        <v>0.004166666666666667</v>
      </c>
      <c r="H3" s="27">
        <f t="shared" si="2"/>
        <v>3.2</v>
      </c>
      <c r="I3" s="27">
        <f t="shared" si="3"/>
        <v>5</v>
      </c>
      <c r="J3" s="28">
        <f t="shared" si="4"/>
        <v>0.010416666666666666</v>
      </c>
    </row>
    <row r="4" spans="1:10" ht="15">
      <c r="A4" s="27">
        <v>2</v>
      </c>
      <c r="B4" s="53">
        <v>0.02172453703703704</v>
      </c>
      <c r="C4" s="27" t="s">
        <v>54</v>
      </c>
      <c r="D4" s="29" t="s">
        <v>81</v>
      </c>
      <c r="E4" s="30">
        <v>2</v>
      </c>
      <c r="F4" s="28">
        <f t="shared" si="0"/>
        <v>0.006788917824074074</v>
      </c>
      <c r="G4" s="28">
        <f t="shared" si="1"/>
        <v>0.004344907407407408</v>
      </c>
      <c r="H4" s="27">
        <f t="shared" si="2"/>
        <v>3.2</v>
      </c>
      <c r="I4" s="27">
        <f t="shared" si="3"/>
        <v>5</v>
      </c>
      <c r="J4" s="28">
        <f t="shared" si="4"/>
        <v>0.01086226851851852</v>
      </c>
    </row>
    <row r="5" spans="1:10" ht="15">
      <c r="A5" s="27">
        <v>3</v>
      </c>
      <c r="B5" s="54">
        <v>0.022476851851851855</v>
      </c>
      <c r="C5" s="27" t="s">
        <v>32</v>
      </c>
      <c r="D5" s="29" t="s">
        <v>82</v>
      </c>
      <c r="E5" s="31">
        <v>2</v>
      </c>
      <c r="F5" s="28">
        <f t="shared" si="0"/>
        <v>0.007024016203703704</v>
      </c>
      <c r="G5" s="28">
        <f t="shared" si="1"/>
        <v>0.004495370370370371</v>
      </c>
      <c r="H5" s="27">
        <f t="shared" si="2"/>
        <v>3.2</v>
      </c>
      <c r="I5" s="27">
        <f t="shared" si="3"/>
        <v>5</v>
      </c>
      <c r="J5" s="28">
        <f t="shared" si="4"/>
        <v>0.011238425925925928</v>
      </c>
    </row>
    <row r="6" spans="1:10" ht="15">
      <c r="A6" s="27">
        <v>4</v>
      </c>
      <c r="B6" s="53">
        <v>0.022534722222222223</v>
      </c>
      <c r="C6" s="32" t="s">
        <v>68</v>
      </c>
      <c r="D6" s="29" t="s">
        <v>81</v>
      </c>
      <c r="E6" s="30">
        <v>2</v>
      </c>
      <c r="F6" s="28">
        <f t="shared" si="0"/>
        <v>0.007042100694444445</v>
      </c>
      <c r="G6" s="28">
        <f t="shared" si="1"/>
        <v>0.0045069444444444445</v>
      </c>
      <c r="H6" s="27">
        <f t="shared" si="2"/>
        <v>3.2</v>
      </c>
      <c r="I6" s="27">
        <f t="shared" si="3"/>
        <v>5</v>
      </c>
      <c r="J6" s="28">
        <f t="shared" si="4"/>
        <v>0.011267361111111112</v>
      </c>
    </row>
    <row r="7" spans="1:10" ht="15">
      <c r="A7" s="27">
        <v>5</v>
      </c>
      <c r="B7" s="53">
        <v>0.023171296296296297</v>
      </c>
      <c r="C7" s="27" t="s">
        <v>61</v>
      </c>
      <c r="D7" s="29" t="s">
        <v>81</v>
      </c>
      <c r="E7" s="30">
        <v>2</v>
      </c>
      <c r="F7" s="28">
        <f t="shared" si="0"/>
        <v>0.007241030092592592</v>
      </c>
      <c r="G7" s="28">
        <f t="shared" si="1"/>
        <v>0.00463425925925926</v>
      </c>
      <c r="H7" s="27">
        <f t="shared" si="2"/>
        <v>3.2</v>
      </c>
      <c r="I7" s="27">
        <f t="shared" si="3"/>
        <v>5</v>
      </c>
      <c r="J7" s="28">
        <f t="shared" si="4"/>
        <v>0.011585648148148149</v>
      </c>
    </row>
    <row r="8" spans="1:10" ht="15">
      <c r="A8" s="27">
        <v>6</v>
      </c>
      <c r="B8" s="53">
        <v>0.023865740740740743</v>
      </c>
      <c r="C8" s="27" t="s">
        <v>33</v>
      </c>
      <c r="D8" s="29" t="s">
        <v>81</v>
      </c>
      <c r="E8" s="30">
        <v>2</v>
      </c>
      <c r="F8" s="28">
        <f t="shared" si="0"/>
        <v>0.007458043981481482</v>
      </c>
      <c r="G8" s="28">
        <f t="shared" si="1"/>
        <v>0.004773148148148149</v>
      </c>
      <c r="H8" s="27">
        <f t="shared" si="2"/>
        <v>3.2</v>
      </c>
      <c r="I8" s="27">
        <f t="shared" si="3"/>
        <v>5</v>
      </c>
      <c r="J8" s="28">
        <f t="shared" si="4"/>
        <v>0.011932870370370371</v>
      </c>
    </row>
    <row r="9" spans="1:10" ht="15">
      <c r="A9" s="27">
        <v>7</v>
      </c>
      <c r="B9" s="53">
        <v>0.02394675925925926</v>
      </c>
      <c r="C9" s="32" t="s">
        <v>79</v>
      </c>
      <c r="D9" s="29" t="s">
        <v>81</v>
      </c>
      <c r="E9" s="30">
        <v>2</v>
      </c>
      <c r="F9" s="28">
        <f t="shared" si="0"/>
        <v>0.0074833622685185185</v>
      </c>
      <c r="G9" s="28">
        <f t="shared" si="1"/>
        <v>0.004789351851851852</v>
      </c>
      <c r="H9" s="27">
        <f t="shared" si="2"/>
        <v>3.2</v>
      </c>
      <c r="I9" s="27">
        <f t="shared" si="3"/>
        <v>5</v>
      </c>
      <c r="J9" s="28">
        <f t="shared" si="4"/>
        <v>0.01197337962962963</v>
      </c>
    </row>
    <row r="10" spans="1:10" ht="15">
      <c r="A10" s="27">
        <v>8</v>
      </c>
      <c r="B10" s="54">
        <v>0.026712962962962966</v>
      </c>
      <c r="C10" s="32" t="s">
        <v>86</v>
      </c>
      <c r="D10" s="29" t="s">
        <v>81</v>
      </c>
      <c r="E10" s="31">
        <v>2</v>
      </c>
      <c r="F10" s="28">
        <f t="shared" si="0"/>
        <v>0.008347800925925927</v>
      </c>
      <c r="G10" s="28">
        <f t="shared" si="1"/>
        <v>0.005342592592592593</v>
      </c>
      <c r="H10" s="27">
        <f t="shared" si="2"/>
        <v>3.2</v>
      </c>
      <c r="I10" s="27">
        <f t="shared" si="3"/>
        <v>5</v>
      </c>
      <c r="J10" s="28">
        <f t="shared" si="4"/>
        <v>0.013356481481481483</v>
      </c>
    </row>
    <row r="11" spans="1:10" ht="15">
      <c r="A11" s="27">
        <v>9</v>
      </c>
      <c r="B11" s="54">
        <v>0.02710648148148148</v>
      </c>
      <c r="C11" s="32" t="s">
        <v>87</v>
      </c>
      <c r="D11" s="29" t="s">
        <v>81</v>
      </c>
      <c r="E11" s="31">
        <v>2</v>
      </c>
      <c r="F11" s="28">
        <f t="shared" si="0"/>
        <v>0.008470775462962963</v>
      </c>
      <c r="G11" s="28">
        <f t="shared" si="1"/>
        <v>0.0054212962962962965</v>
      </c>
      <c r="H11" s="27">
        <f t="shared" si="2"/>
        <v>3.2</v>
      </c>
      <c r="I11" s="27">
        <f t="shared" si="3"/>
        <v>5</v>
      </c>
      <c r="J11" s="28">
        <f t="shared" si="4"/>
        <v>0.01355324074074074</v>
      </c>
    </row>
    <row r="12" spans="1:10" ht="15">
      <c r="A12" s="27">
        <v>10</v>
      </c>
      <c r="B12" s="53">
        <v>0.027280092592592592</v>
      </c>
      <c r="C12" s="27" t="s">
        <v>28</v>
      </c>
      <c r="D12" s="29" t="s">
        <v>81</v>
      </c>
      <c r="E12" s="30">
        <v>2</v>
      </c>
      <c r="F12" s="28">
        <f t="shared" si="0"/>
        <v>0.008525028935185185</v>
      </c>
      <c r="G12" s="28">
        <f t="shared" si="1"/>
        <v>0.005456018518518518</v>
      </c>
      <c r="H12" s="27">
        <f t="shared" si="2"/>
        <v>3.2</v>
      </c>
      <c r="I12" s="27">
        <f t="shared" si="3"/>
        <v>5</v>
      </c>
      <c r="J12" s="28">
        <f t="shared" si="4"/>
        <v>0.013640046296296296</v>
      </c>
    </row>
    <row r="13" spans="1:10" ht="15">
      <c r="A13" s="27">
        <v>11</v>
      </c>
      <c r="B13" s="53">
        <v>0.027974537037037034</v>
      </c>
      <c r="C13" s="32" t="s">
        <v>35</v>
      </c>
      <c r="D13" s="29" t="s">
        <v>81</v>
      </c>
      <c r="E13" s="30">
        <v>2</v>
      </c>
      <c r="F13" s="28">
        <f t="shared" si="0"/>
        <v>0.008742042824074073</v>
      </c>
      <c r="G13" s="28">
        <f t="shared" si="1"/>
        <v>0.005594907407407407</v>
      </c>
      <c r="H13" s="27">
        <f t="shared" si="2"/>
        <v>3.2</v>
      </c>
      <c r="I13" s="27">
        <f t="shared" si="3"/>
        <v>5</v>
      </c>
      <c r="J13" s="28">
        <f t="shared" si="4"/>
        <v>0.013987268518518517</v>
      </c>
    </row>
    <row r="14" spans="1:10" ht="15">
      <c r="A14" s="27">
        <v>12</v>
      </c>
      <c r="B14" s="53">
        <v>0.028125</v>
      </c>
      <c r="C14" s="27" t="s">
        <v>72</v>
      </c>
      <c r="D14" s="29" t="s">
        <v>81</v>
      </c>
      <c r="E14" s="30">
        <v>2</v>
      </c>
      <c r="F14" s="28">
        <f t="shared" si="0"/>
        <v>0.0087890625</v>
      </c>
      <c r="G14" s="28">
        <f t="shared" si="1"/>
        <v>0.005625</v>
      </c>
      <c r="H14" s="27">
        <f t="shared" si="2"/>
        <v>3.2</v>
      </c>
      <c r="I14" s="27">
        <f t="shared" si="3"/>
        <v>5</v>
      </c>
      <c r="J14" s="28">
        <f t="shared" si="4"/>
        <v>0.0140625</v>
      </c>
    </row>
    <row r="15" spans="1:10" ht="15">
      <c r="A15" s="27">
        <v>13</v>
      </c>
      <c r="B15" s="54">
        <v>0.03027777777777778</v>
      </c>
      <c r="C15" s="32" t="s">
        <v>51</v>
      </c>
      <c r="D15" s="29" t="s">
        <v>81</v>
      </c>
      <c r="E15" s="31">
        <v>2</v>
      </c>
      <c r="F15" s="28">
        <f t="shared" si="0"/>
        <v>0.009461805555555555</v>
      </c>
      <c r="G15" s="28">
        <f t="shared" si="1"/>
        <v>0.006055555555555555</v>
      </c>
      <c r="H15" s="27">
        <f t="shared" si="2"/>
        <v>3.2</v>
      </c>
      <c r="I15" s="27">
        <f t="shared" si="3"/>
        <v>5</v>
      </c>
      <c r="J15" s="28">
        <f t="shared" si="4"/>
        <v>0.01513888888888889</v>
      </c>
    </row>
    <row r="16" spans="1:10" ht="15">
      <c r="A16" s="27">
        <v>14</v>
      </c>
      <c r="B16" s="53">
        <v>0.030289351851851855</v>
      </c>
      <c r="C16" s="27" t="s">
        <v>74</v>
      </c>
      <c r="D16" s="29" t="s">
        <v>81</v>
      </c>
      <c r="E16" s="30">
        <v>2</v>
      </c>
      <c r="F16" s="28">
        <f t="shared" si="0"/>
        <v>0.009465422453703704</v>
      </c>
      <c r="G16" s="28">
        <f t="shared" si="1"/>
        <v>0.0060578703703703714</v>
      </c>
      <c r="H16" s="27">
        <f t="shared" si="2"/>
        <v>3.2</v>
      </c>
      <c r="I16" s="27">
        <f t="shared" si="3"/>
        <v>5</v>
      </c>
      <c r="J16" s="28">
        <f t="shared" si="4"/>
        <v>0.015144675925925928</v>
      </c>
    </row>
    <row r="17" spans="1:10" ht="15">
      <c r="A17" s="27">
        <v>15</v>
      </c>
      <c r="B17" s="54">
        <v>0.030590277777777775</v>
      </c>
      <c r="C17" s="32" t="s">
        <v>67</v>
      </c>
      <c r="D17" s="29" t="s">
        <v>81</v>
      </c>
      <c r="E17" s="31">
        <v>2</v>
      </c>
      <c r="F17" s="28">
        <f t="shared" si="0"/>
        <v>0.009559461805555555</v>
      </c>
      <c r="G17" s="28">
        <f t="shared" si="1"/>
        <v>0.006118055555555555</v>
      </c>
      <c r="H17" s="27">
        <f t="shared" si="2"/>
        <v>3.2</v>
      </c>
      <c r="I17" s="27">
        <f t="shared" si="3"/>
        <v>5</v>
      </c>
      <c r="J17" s="28">
        <f t="shared" si="4"/>
        <v>0.015295138888888888</v>
      </c>
    </row>
    <row r="18" spans="1:10" ht="15">
      <c r="A18" s="27">
        <v>16</v>
      </c>
      <c r="B18" s="53">
        <v>0.03266203703703704</v>
      </c>
      <c r="C18" s="27" t="s">
        <v>43</v>
      </c>
      <c r="D18" s="29" t="s">
        <v>81</v>
      </c>
      <c r="E18" s="30">
        <v>2</v>
      </c>
      <c r="F18" s="28">
        <f t="shared" si="0"/>
        <v>0.010206886574074073</v>
      </c>
      <c r="G18" s="28">
        <f t="shared" si="1"/>
        <v>0.006532407407407408</v>
      </c>
      <c r="H18" s="27">
        <f t="shared" si="2"/>
        <v>3.2</v>
      </c>
      <c r="I18" s="27">
        <f t="shared" si="3"/>
        <v>5</v>
      </c>
      <c r="J18" s="28">
        <f t="shared" si="4"/>
        <v>0.01633101851851852</v>
      </c>
    </row>
    <row r="19" spans="1:10" ht="15">
      <c r="A19" s="27">
        <v>17</v>
      </c>
      <c r="B19" s="54">
        <v>0.03613425925925926</v>
      </c>
      <c r="C19" s="32" t="s">
        <v>76</v>
      </c>
      <c r="D19" s="29" t="s">
        <v>81</v>
      </c>
      <c r="E19" s="31">
        <v>2</v>
      </c>
      <c r="F19" s="28">
        <f t="shared" si="0"/>
        <v>0.011291956018518519</v>
      </c>
      <c r="G19" s="28">
        <f t="shared" si="1"/>
        <v>0.007226851851851852</v>
      </c>
      <c r="H19" s="27">
        <f t="shared" si="2"/>
        <v>3.2</v>
      </c>
      <c r="I19" s="27">
        <f t="shared" si="3"/>
        <v>5</v>
      </c>
      <c r="J19" s="28">
        <f t="shared" si="4"/>
        <v>0.01806712962962963</v>
      </c>
    </row>
    <row r="20" spans="1:10" ht="15">
      <c r="A20" s="15">
        <v>1</v>
      </c>
      <c r="B20" s="52">
        <v>0.033344907407407406</v>
      </c>
      <c r="C20" s="15" t="s">
        <v>62</v>
      </c>
      <c r="D20" s="7" t="s">
        <v>82</v>
      </c>
      <c r="E20" s="33">
        <v>3</v>
      </c>
      <c r="F20" s="25">
        <f t="shared" si="0"/>
        <v>0.006946855709876542</v>
      </c>
      <c r="G20" s="25">
        <f t="shared" si="1"/>
        <v>0.004445987654320987</v>
      </c>
      <c r="H20" s="15">
        <f t="shared" si="2"/>
        <v>4.800000000000001</v>
      </c>
      <c r="I20" s="15">
        <f t="shared" si="3"/>
        <v>7.5</v>
      </c>
      <c r="J20" s="25">
        <f t="shared" si="4"/>
        <v>0.011114969135802469</v>
      </c>
    </row>
    <row r="21" spans="1:10" ht="15">
      <c r="A21" s="15">
        <v>2</v>
      </c>
      <c r="B21" s="52">
        <v>0.03443287037037037</v>
      </c>
      <c r="C21" s="12" t="s">
        <v>80</v>
      </c>
      <c r="D21" s="7" t="s">
        <v>82</v>
      </c>
      <c r="E21" s="33">
        <v>3</v>
      </c>
      <c r="F21" s="25">
        <f t="shared" si="0"/>
        <v>0.007173514660493826</v>
      </c>
      <c r="G21" s="25">
        <f t="shared" si="1"/>
        <v>0.00459104938271605</v>
      </c>
      <c r="H21" s="15">
        <f t="shared" si="2"/>
        <v>4.800000000000001</v>
      </c>
      <c r="I21" s="15">
        <f t="shared" si="3"/>
        <v>7.5</v>
      </c>
      <c r="J21" s="25">
        <f t="shared" si="4"/>
        <v>0.011477623456790124</v>
      </c>
    </row>
    <row r="22" spans="1:10" ht="15">
      <c r="A22" s="15">
        <v>3</v>
      </c>
      <c r="B22" s="52">
        <v>0.04328703703703704</v>
      </c>
      <c r="C22" s="15" t="s">
        <v>39</v>
      </c>
      <c r="D22" s="7" t="s">
        <v>81</v>
      </c>
      <c r="E22" s="33">
        <v>3</v>
      </c>
      <c r="F22" s="25">
        <f t="shared" si="0"/>
        <v>0.009018132716049383</v>
      </c>
      <c r="G22" s="25">
        <f t="shared" si="1"/>
        <v>0.005771604938271605</v>
      </c>
      <c r="H22" s="15">
        <f t="shared" si="2"/>
        <v>4.800000000000001</v>
      </c>
      <c r="I22" s="15">
        <f t="shared" si="3"/>
        <v>7.5</v>
      </c>
      <c r="J22" s="25">
        <f t="shared" si="4"/>
        <v>0.014429012345679013</v>
      </c>
    </row>
    <row r="23" spans="1:10" ht="15">
      <c r="A23" s="15">
        <v>4</v>
      </c>
      <c r="B23" s="52">
        <v>0.04945601851851852</v>
      </c>
      <c r="C23" s="15" t="s">
        <v>56</v>
      </c>
      <c r="D23" s="7" t="s">
        <v>81</v>
      </c>
      <c r="E23" s="33">
        <v>3</v>
      </c>
      <c r="F23" s="25">
        <f t="shared" si="0"/>
        <v>0.010303337191358022</v>
      </c>
      <c r="G23" s="25">
        <f t="shared" si="1"/>
        <v>0.0065941358024691355</v>
      </c>
      <c r="H23" s="15">
        <f t="shared" si="2"/>
        <v>4.800000000000001</v>
      </c>
      <c r="I23" s="15">
        <f t="shared" si="3"/>
        <v>7.5</v>
      </c>
      <c r="J23" s="25">
        <f t="shared" si="4"/>
        <v>0.016485339506172838</v>
      </c>
    </row>
    <row r="24" spans="1:10" ht="15">
      <c r="A24" s="34">
        <v>1</v>
      </c>
      <c r="B24" s="55">
        <v>0.032650462962962964</v>
      </c>
      <c r="C24" s="35" t="s">
        <v>73</v>
      </c>
      <c r="D24" s="36" t="s">
        <v>82</v>
      </c>
      <c r="E24" s="37">
        <v>4</v>
      </c>
      <c r="F24" s="38">
        <f aca="true" t="shared" si="5" ref="F24:F59">B24/H24</f>
        <v>0.005101634837962963</v>
      </c>
      <c r="G24" s="38">
        <f aca="true" t="shared" si="6" ref="G24:G59">B24/I24</f>
        <v>0.0032650462962962963</v>
      </c>
      <c r="H24" s="34">
        <f aca="true" t="shared" si="7" ref="H24:H59">1.6*E24</f>
        <v>6.4</v>
      </c>
      <c r="I24" s="34">
        <f aca="true" t="shared" si="8" ref="I24:I59">2.5*E24</f>
        <v>10</v>
      </c>
      <c r="J24" s="38">
        <f aca="true" t="shared" si="9" ref="J24:J59">B24/E24</f>
        <v>0.008162615740740741</v>
      </c>
    </row>
    <row r="25" spans="1:10" ht="15">
      <c r="A25" s="34">
        <v>2</v>
      </c>
      <c r="B25" s="56">
        <v>0.0328125</v>
      </c>
      <c r="C25" s="34" t="s">
        <v>37</v>
      </c>
      <c r="D25" s="36" t="s">
        <v>82</v>
      </c>
      <c r="E25" s="39">
        <v>4</v>
      </c>
      <c r="F25" s="38">
        <f t="shared" si="5"/>
        <v>0.005126953125</v>
      </c>
      <c r="G25" s="38">
        <f t="shared" si="6"/>
        <v>0.0032812500000000003</v>
      </c>
      <c r="H25" s="34">
        <f t="shared" si="7"/>
        <v>6.4</v>
      </c>
      <c r="I25" s="34">
        <f t="shared" si="8"/>
        <v>10</v>
      </c>
      <c r="J25" s="38">
        <f t="shared" si="9"/>
        <v>0.008203125</v>
      </c>
    </row>
    <row r="26" spans="1:10" ht="15">
      <c r="A26" s="34">
        <v>3</v>
      </c>
      <c r="B26" s="55">
        <v>0.03846064814814815</v>
      </c>
      <c r="C26" s="35" t="s">
        <v>36</v>
      </c>
      <c r="D26" s="36" t="s">
        <v>82</v>
      </c>
      <c r="E26" s="37">
        <v>4</v>
      </c>
      <c r="F26" s="38">
        <f t="shared" si="5"/>
        <v>0.006009476273148148</v>
      </c>
      <c r="G26" s="38">
        <f t="shared" si="6"/>
        <v>0.0038460648148148147</v>
      </c>
      <c r="H26" s="34">
        <f t="shared" si="7"/>
        <v>6.4</v>
      </c>
      <c r="I26" s="34">
        <f t="shared" si="8"/>
        <v>10</v>
      </c>
      <c r="J26" s="38">
        <f t="shared" si="9"/>
        <v>0.009615162037037037</v>
      </c>
    </row>
    <row r="27" spans="1:10" ht="15">
      <c r="A27" s="34">
        <v>4</v>
      </c>
      <c r="B27" s="56">
        <v>0.04012731481481482</v>
      </c>
      <c r="C27" s="35" t="s">
        <v>53</v>
      </c>
      <c r="D27" s="36" t="s">
        <v>81</v>
      </c>
      <c r="E27" s="39">
        <v>4</v>
      </c>
      <c r="F27" s="38">
        <f t="shared" si="5"/>
        <v>0.0062698929398148145</v>
      </c>
      <c r="G27" s="38">
        <f t="shared" si="6"/>
        <v>0.004012731481481482</v>
      </c>
      <c r="H27" s="34">
        <f t="shared" si="7"/>
        <v>6.4</v>
      </c>
      <c r="I27" s="34">
        <f t="shared" si="8"/>
        <v>10</v>
      </c>
      <c r="J27" s="38">
        <f t="shared" si="9"/>
        <v>0.010031828703703704</v>
      </c>
    </row>
    <row r="28" spans="1:10" ht="15">
      <c r="A28" s="34">
        <v>5</v>
      </c>
      <c r="B28" s="56">
        <v>0.041157407407407406</v>
      </c>
      <c r="C28" s="34" t="s">
        <v>69</v>
      </c>
      <c r="D28" s="36" t="s">
        <v>82</v>
      </c>
      <c r="E28" s="39">
        <v>4</v>
      </c>
      <c r="F28" s="38">
        <f t="shared" si="5"/>
        <v>0.006430844907407407</v>
      </c>
      <c r="G28" s="38">
        <f t="shared" si="6"/>
        <v>0.004115740740740741</v>
      </c>
      <c r="H28" s="34">
        <f t="shared" si="7"/>
        <v>6.4</v>
      </c>
      <c r="I28" s="34">
        <f t="shared" si="8"/>
        <v>10</v>
      </c>
      <c r="J28" s="38">
        <f t="shared" si="9"/>
        <v>0.010289351851851852</v>
      </c>
    </row>
    <row r="29" spans="1:10" ht="15">
      <c r="A29" s="34">
        <v>6</v>
      </c>
      <c r="B29" s="56">
        <v>0.04125</v>
      </c>
      <c r="C29" s="34" t="s">
        <v>65</v>
      </c>
      <c r="D29" s="36" t="s">
        <v>82</v>
      </c>
      <c r="E29" s="39">
        <v>4</v>
      </c>
      <c r="F29" s="38">
        <f t="shared" si="5"/>
        <v>0.0064453125</v>
      </c>
      <c r="G29" s="38">
        <f t="shared" si="6"/>
        <v>0.004125</v>
      </c>
      <c r="H29" s="34">
        <f t="shared" si="7"/>
        <v>6.4</v>
      </c>
      <c r="I29" s="34">
        <f t="shared" si="8"/>
        <v>10</v>
      </c>
      <c r="J29" s="38">
        <f t="shared" si="9"/>
        <v>0.0103125</v>
      </c>
    </row>
    <row r="30" spans="1:10" ht="15">
      <c r="A30" s="34">
        <v>7</v>
      </c>
      <c r="B30" s="56">
        <v>0.041574074074074076</v>
      </c>
      <c r="C30" s="34" t="s">
        <v>64</v>
      </c>
      <c r="D30" s="36" t="s">
        <v>81</v>
      </c>
      <c r="E30" s="39">
        <v>4</v>
      </c>
      <c r="F30" s="38">
        <f t="shared" si="5"/>
        <v>0.006495949074074074</v>
      </c>
      <c r="G30" s="38">
        <f t="shared" si="6"/>
        <v>0.004157407407407407</v>
      </c>
      <c r="H30" s="34">
        <f t="shared" si="7"/>
        <v>6.4</v>
      </c>
      <c r="I30" s="34">
        <f t="shared" si="8"/>
        <v>10</v>
      </c>
      <c r="J30" s="38">
        <f t="shared" si="9"/>
        <v>0.010393518518518519</v>
      </c>
    </row>
    <row r="31" spans="1:10" ht="15">
      <c r="A31" s="34">
        <v>8</v>
      </c>
      <c r="B31" s="56">
        <v>0.042395833333333334</v>
      </c>
      <c r="C31" s="34" t="s">
        <v>55</v>
      </c>
      <c r="D31" s="40" t="s">
        <v>81</v>
      </c>
      <c r="E31" s="39">
        <v>4</v>
      </c>
      <c r="F31" s="38">
        <f t="shared" si="5"/>
        <v>0.006624348958333333</v>
      </c>
      <c r="G31" s="38">
        <f t="shared" si="6"/>
        <v>0.004239583333333333</v>
      </c>
      <c r="H31" s="34">
        <f t="shared" si="7"/>
        <v>6.4</v>
      </c>
      <c r="I31" s="34">
        <f t="shared" si="8"/>
        <v>10</v>
      </c>
      <c r="J31" s="38">
        <f t="shared" si="9"/>
        <v>0.010598958333333333</v>
      </c>
    </row>
    <row r="32" spans="1:10" ht="15">
      <c r="A32" s="34">
        <v>9</v>
      </c>
      <c r="B32" s="56">
        <v>0.04262731481481482</v>
      </c>
      <c r="C32" s="34" t="s">
        <v>71</v>
      </c>
      <c r="D32" s="36" t="s">
        <v>82</v>
      </c>
      <c r="E32" s="39">
        <v>4</v>
      </c>
      <c r="F32" s="38">
        <f t="shared" si="5"/>
        <v>0.006660517939814815</v>
      </c>
      <c r="G32" s="38">
        <f t="shared" si="6"/>
        <v>0.004262731481481482</v>
      </c>
      <c r="H32" s="34">
        <f t="shared" si="7"/>
        <v>6.4</v>
      </c>
      <c r="I32" s="34">
        <f t="shared" si="8"/>
        <v>10</v>
      </c>
      <c r="J32" s="38">
        <f t="shared" si="9"/>
        <v>0.010656828703703705</v>
      </c>
    </row>
    <row r="33" spans="1:10" ht="15">
      <c r="A33" s="34">
        <v>10</v>
      </c>
      <c r="B33" s="56">
        <v>0.04340277777777778</v>
      </c>
      <c r="C33" s="34" t="s">
        <v>46</v>
      </c>
      <c r="D33" s="36" t="s">
        <v>82</v>
      </c>
      <c r="E33" s="39">
        <v>4</v>
      </c>
      <c r="F33" s="38">
        <f t="shared" si="5"/>
        <v>0.006781684027777778</v>
      </c>
      <c r="G33" s="38">
        <f t="shared" si="6"/>
        <v>0.004340277777777778</v>
      </c>
      <c r="H33" s="34">
        <f t="shared" si="7"/>
        <v>6.4</v>
      </c>
      <c r="I33" s="34">
        <f t="shared" si="8"/>
        <v>10</v>
      </c>
      <c r="J33" s="38">
        <f t="shared" si="9"/>
        <v>0.010850694444444446</v>
      </c>
    </row>
    <row r="34" spans="1:10" ht="15">
      <c r="A34" s="34">
        <v>11</v>
      </c>
      <c r="B34" s="56">
        <v>0.04497685185185185</v>
      </c>
      <c r="C34" s="34" t="s">
        <v>34</v>
      </c>
      <c r="D34" s="36" t="s">
        <v>82</v>
      </c>
      <c r="E34" s="39">
        <v>4</v>
      </c>
      <c r="F34" s="38">
        <f t="shared" si="5"/>
        <v>0.007027633101851852</v>
      </c>
      <c r="G34" s="38">
        <f t="shared" si="6"/>
        <v>0.004497685185185185</v>
      </c>
      <c r="H34" s="34">
        <f t="shared" si="7"/>
        <v>6.4</v>
      </c>
      <c r="I34" s="34">
        <f t="shared" si="8"/>
        <v>10</v>
      </c>
      <c r="J34" s="38">
        <f t="shared" si="9"/>
        <v>0.011244212962962963</v>
      </c>
    </row>
    <row r="35" spans="1:10" ht="15">
      <c r="A35" s="34">
        <v>12</v>
      </c>
      <c r="B35" s="56">
        <v>0.04511574074074074</v>
      </c>
      <c r="C35" s="34" t="s">
        <v>27</v>
      </c>
      <c r="D35" s="36" t="s">
        <v>81</v>
      </c>
      <c r="E35" s="39">
        <v>4</v>
      </c>
      <c r="F35" s="38">
        <f t="shared" si="5"/>
        <v>0.0070493344907407406</v>
      </c>
      <c r="G35" s="38">
        <f t="shared" si="6"/>
        <v>0.004511574074074074</v>
      </c>
      <c r="H35" s="34">
        <f t="shared" si="7"/>
        <v>6.4</v>
      </c>
      <c r="I35" s="34">
        <f t="shared" si="8"/>
        <v>10</v>
      </c>
      <c r="J35" s="38">
        <f t="shared" si="9"/>
        <v>0.011278935185185185</v>
      </c>
    </row>
    <row r="36" spans="1:10" ht="15">
      <c r="A36" s="34">
        <v>13</v>
      </c>
      <c r="B36" s="56">
        <v>0.04511574074074074</v>
      </c>
      <c r="C36" s="34" t="s">
        <v>38</v>
      </c>
      <c r="D36" s="36" t="s">
        <v>81</v>
      </c>
      <c r="E36" s="39">
        <v>4</v>
      </c>
      <c r="F36" s="38">
        <f t="shared" si="5"/>
        <v>0.0070493344907407406</v>
      </c>
      <c r="G36" s="38">
        <f t="shared" si="6"/>
        <v>0.004511574074074074</v>
      </c>
      <c r="H36" s="34">
        <f t="shared" si="7"/>
        <v>6.4</v>
      </c>
      <c r="I36" s="34">
        <f t="shared" si="8"/>
        <v>10</v>
      </c>
      <c r="J36" s="38">
        <f t="shared" si="9"/>
        <v>0.011278935185185185</v>
      </c>
    </row>
    <row r="37" spans="1:10" ht="15">
      <c r="A37" s="34">
        <v>14</v>
      </c>
      <c r="B37" s="55">
        <v>0.04604166666666667</v>
      </c>
      <c r="C37" s="35" t="s">
        <v>78</v>
      </c>
      <c r="D37" s="36" t="s">
        <v>81</v>
      </c>
      <c r="E37" s="41">
        <v>4</v>
      </c>
      <c r="F37" s="38">
        <f t="shared" si="5"/>
        <v>0.007194010416666666</v>
      </c>
      <c r="G37" s="38">
        <f t="shared" si="6"/>
        <v>0.004604166666666667</v>
      </c>
      <c r="H37" s="34">
        <f t="shared" si="7"/>
        <v>6.4</v>
      </c>
      <c r="I37" s="34">
        <f t="shared" si="8"/>
        <v>10</v>
      </c>
      <c r="J37" s="38">
        <f t="shared" si="9"/>
        <v>0.011510416666666667</v>
      </c>
    </row>
    <row r="38" spans="1:10" ht="15">
      <c r="A38" s="34">
        <v>15</v>
      </c>
      <c r="B38" s="56">
        <v>0.04658564814814815</v>
      </c>
      <c r="C38" s="34" t="s">
        <v>25</v>
      </c>
      <c r="D38" s="36" t="s">
        <v>81</v>
      </c>
      <c r="E38" s="39">
        <v>4</v>
      </c>
      <c r="F38" s="38">
        <f t="shared" si="5"/>
        <v>0.007279007523148148</v>
      </c>
      <c r="G38" s="38">
        <f t="shared" si="6"/>
        <v>0.004658564814814815</v>
      </c>
      <c r="H38" s="34">
        <f t="shared" si="7"/>
        <v>6.4</v>
      </c>
      <c r="I38" s="34">
        <f t="shared" si="8"/>
        <v>10</v>
      </c>
      <c r="J38" s="38">
        <f t="shared" si="9"/>
        <v>0.011646412037037037</v>
      </c>
    </row>
    <row r="39" spans="1:10" ht="15">
      <c r="A39" s="34">
        <v>16</v>
      </c>
      <c r="B39" s="56">
        <v>0.04971064814814815</v>
      </c>
      <c r="C39" s="34" t="s">
        <v>57</v>
      </c>
      <c r="D39" s="36" t="s">
        <v>81</v>
      </c>
      <c r="E39" s="39">
        <v>4</v>
      </c>
      <c r="F39" s="38">
        <f t="shared" si="5"/>
        <v>0.007767288773148148</v>
      </c>
      <c r="G39" s="38">
        <f t="shared" si="6"/>
        <v>0.004971064814814815</v>
      </c>
      <c r="H39" s="34">
        <f t="shared" si="7"/>
        <v>6.4</v>
      </c>
      <c r="I39" s="34">
        <f t="shared" si="8"/>
        <v>10</v>
      </c>
      <c r="J39" s="38">
        <f t="shared" si="9"/>
        <v>0.012427662037037037</v>
      </c>
    </row>
    <row r="40" spans="1:10" ht="15">
      <c r="A40" s="34">
        <v>17</v>
      </c>
      <c r="B40" s="56">
        <v>0.05012731481481481</v>
      </c>
      <c r="C40" s="35" t="s">
        <v>29</v>
      </c>
      <c r="D40" s="36" t="s">
        <v>81</v>
      </c>
      <c r="E40" s="39">
        <v>4</v>
      </c>
      <c r="F40" s="38">
        <f t="shared" si="5"/>
        <v>0.007832392939814813</v>
      </c>
      <c r="G40" s="38">
        <f t="shared" si="6"/>
        <v>0.005012731481481481</v>
      </c>
      <c r="H40" s="34">
        <f t="shared" si="7"/>
        <v>6.4</v>
      </c>
      <c r="I40" s="34">
        <f t="shared" si="8"/>
        <v>10</v>
      </c>
      <c r="J40" s="38">
        <f t="shared" si="9"/>
        <v>0.012531828703703703</v>
      </c>
    </row>
    <row r="41" spans="1:10" ht="15">
      <c r="A41" s="34">
        <v>18</v>
      </c>
      <c r="B41" s="56">
        <v>0.05025462962962963</v>
      </c>
      <c r="C41" s="34" t="s">
        <v>31</v>
      </c>
      <c r="D41" s="36" t="s">
        <v>81</v>
      </c>
      <c r="E41" s="39">
        <v>4</v>
      </c>
      <c r="F41" s="38">
        <f t="shared" si="5"/>
        <v>0.007852285879629628</v>
      </c>
      <c r="G41" s="38">
        <f t="shared" si="6"/>
        <v>0.0050254629629629625</v>
      </c>
      <c r="H41" s="34">
        <f t="shared" si="7"/>
        <v>6.4</v>
      </c>
      <c r="I41" s="34">
        <f t="shared" si="8"/>
        <v>10</v>
      </c>
      <c r="J41" s="38">
        <f t="shared" si="9"/>
        <v>0.012563657407407407</v>
      </c>
    </row>
    <row r="42" spans="1:10" ht="15">
      <c r="A42" s="34">
        <v>19</v>
      </c>
      <c r="B42" s="56">
        <v>0.050625</v>
      </c>
      <c r="C42" s="34" t="s">
        <v>26</v>
      </c>
      <c r="D42" s="36" t="s">
        <v>81</v>
      </c>
      <c r="E42" s="39">
        <v>4</v>
      </c>
      <c r="F42" s="38">
        <f t="shared" si="5"/>
        <v>0.00791015625</v>
      </c>
      <c r="G42" s="38">
        <f t="shared" si="6"/>
        <v>0.0050625</v>
      </c>
      <c r="H42" s="34">
        <f t="shared" si="7"/>
        <v>6.4</v>
      </c>
      <c r="I42" s="34">
        <f t="shared" si="8"/>
        <v>10</v>
      </c>
      <c r="J42" s="38">
        <f t="shared" si="9"/>
        <v>0.01265625</v>
      </c>
    </row>
    <row r="43" spans="1:10" ht="15">
      <c r="A43" s="34">
        <v>20</v>
      </c>
      <c r="B43" s="56">
        <v>0.05168981481481482</v>
      </c>
      <c r="C43" s="34" t="s">
        <v>40</v>
      </c>
      <c r="D43" s="36" t="s">
        <v>81</v>
      </c>
      <c r="E43" s="39">
        <v>4</v>
      </c>
      <c r="F43" s="38">
        <f t="shared" si="5"/>
        <v>0.008076533564814815</v>
      </c>
      <c r="G43" s="38">
        <f t="shared" si="6"/>
        <v>0.005168981481481482</v>
      </c>
      <c r="H43" s="34">
        <f t="shared" si="7"/>
        <v>6.4</v>
      </c>
      <c r="I43" s="34">
        <f t="shared" si="8"/>
        <v>10</v>
      </c>
      <c r="J43" s="38">
        <f t="shared" si="9"/>
        <v>0.012922453703703705</v>
      </c>
    </row>
    <row r="44" spans="1:10" ht="15">
      <c r="A44" s="34">
        <v>21</v>
      </c>
      <c r="B44" s="56">
        <v>0.05171296296296296</v>
      </c>
      <c r="C44" s="34" t="s">
        <v>60</v>
      </c>
      <c r="D44" s="36" t="s">
        <v>81</v>
      </c>
      <c r="E44" s="39">
        <v>4</v>
      </c>
      <c r="F44" s="38">
        <f t="shared" si="5"/>
        <v>0.008080150462962963</v>
      </c>
      <c r="G44" s="38">
        <f t="shared" si="6"/>
        <v>0.005171296296296296</v>
      </c>
      <c r="H44" s="34">
        <f t="shared" si="7"/>
        <v>6.4</v>
      </c>
      <c r="I44" s="34">
        <f t="shared" si="8"/>
        <v>10</v>
      </c>
      <c r="J44" s="38">
        <f t="shared" si="9"/>
        <v>0.01292824074074074</v>
      </c>
    </row>
    <row r="45" spans="1:10" ht="15">
      <c r="A45" s="34">
        <v>22</v>
      </c>
      <c r="B45" s="56">
        <v>0.05390046296296296</v>
      </c>
      <c r="C45" s="35" t="s">
        <v>52</v>
      </c>
      <c r="D45" s="36" t="s">
        <v>81</v>
      </c>
      <c r="E45" s="39">
        <v>4</v>
      </c>
      <c r="F45" s="38">
        <f t="shared" si="5"/>
        <v>0.008421947337962962</v>
      </c>
      <c r="G45" s="38">
        <f t="shared" si="6"/>
        <v>0.005390046296296296</v>
      </c>
      <c r="H45" s="34">
        <f t="shared" si="7"/>
        <v>6.4</v>
      </c>
      <c r="I45" s="34">
        <f t="shared" si="8"/>
        <v>10</v>
      </c>
      <c r="J45" s="38">
        <f t="shared" si="9"/>
        <v>0.01347511574074074</v>
      </c>
    </row>
    <row r="46" spans="1:10" ht="15">
      <c r="A46" s="34">
        <v>23</v>
      </c>
      <c r="B46" s="56">
        <v>0.053969907407407404</v>
      </c>
      <c r="C46" s="35" t="s">
        <v>58</v>
      </c>
      <c r="D46" s="36" t="s">
        <v>82</v>
      </c>
      <c r="E46" s="39">
        <v>4</v>
      </c>
      <c r="F46" s="38">
        <f t="shared" si="5"/>
        <v>0.008432798032407407</v>
      </c>
      <c r="G46" s="38">
        <f t="shared" si="6"/>
        <v>0.00539699074074074</v>
      </c>
      <c r="H46" s="34">
        <f t="shared" si="7"/>
        <v>6.4</v>
      </c>
      <c r="I46" s="34">
        <f t="shared" si="8"/>
        <v>10</v>
      </c>
      <c r="J46" s="38">
        <f t="shared" si="9"/>
        <v>0.013492476851851851</v>
      </c>
    </row>
    <row r="47" spans="1:10" ht="15">
      <c r="A47" s="34">
        <v>24</v>
      </c>
      <c r="B47" s="56">
        <v>0.05677083333333333</v>
      </c>
      <c r="C47" s="34" t="s">
        <v>24</v>
      </c>
      <c r="D47" s="36" t="s">
        <v>81</v>
      </c>
      <c r="E47" s="39">
        <v>4</v>
      </c>
      <c r="F47" s="38">
        <f t="shared" si="5"/>
        <v>0.008870442708333332</v>
      </c>
      <c r="G47" s="38">
        <f t="shared" si="6"/>
        <v>0.0056770833333333335</v>
      </c>
      <c r="H47" s="34">
        <f t="shared" si="7"/>
        <v>6.4</v>
      </c>
      <c r="I47" s="34">
        <f t="shared" si="8"/>
        <v>10</v>
      </c>
      <c r="J47" s="38">
        <f t="shared" si="9"/>
        <v>0.014192708333333333</v>
      </c>
    </row>
    <row r="48" spans="1:10" ht="15">
      <c r="A48" s="34">
        <v>25</v>
      </c>
      <c r="B48" s="56">
        <v>0.057465277777777775</v>
      </c>
      <c r="C48" s="35" t="s">
        <v>77</v>
      </c>
      <c r="D48" s="36" t="s">
        <v>82</v>
      </c>
      <c r="E48" s="39">
        <v>4</v>
      </c>
      <c r="F48" s="38">
        <f t="shared" si="5"/>
        <v>0.008978949652777776</v>
      </c>
      <c r="G48" s="38">
        <f t="shared" si="6"/>
        <v>0.0057465277777777775</v>
      </c>
      <c r="H48" s="34">
        <f t="shared" si="7"/>
        <v>6.4</v>
      </c>
      <c r="I48" s="34">
        <f t="shared" si="8"/>
        <v>10</v>
      </c>
      <c r="J48" s="38">
        <f t="shared" si="9"/>
        <v>0.014366319444444444</v>
      </c>
    </row>
    <row r="49" spans="1:10" ht="15">
      <c r="A49" s="34">
        <v>26</v>
      </c>
      <c r="B49" s="56">
        <v>0.08368055555555555</v>
      </c>
      <c r="C49" s="34" t="s">
        <v>50</v>
      </c>
      <c r="D49" s="36" t="s">
        <v>81</v>
      </c>
      <c r="E49" s="39">
        <v>4</v>
      </c>
      <c r="F49" s="38">
        <f t="shared" si="5"/>
        <v>0.013075086805555554</v>
      </c>
      <c r="G49" s="38">
        <f t="shared" si="6"/>
        <v>0.008368055555555556</v>
      </c>
      <c r="H49" s="34">
        <f t="shared" si="7"/>
        <v>6.4</v>
      </c>
      <c r="I49" s="34">
        <f t="shared" si="8"/>
        <v>10</v>
      </c>
      <c r="J49" s="38">
        <f t="shared" si="9"/>
        <v>0.020920138888888887</v>
      </c>
    </row>
    <row r="50" spans="1:10" ht="15">
      <c r="A50" s="42">
        <v>27</v>
      </c>
      <c r="B50" s="56">
        <v>0.08368055555555555</v>
      </c>
      <c r="C50" s="34" t="s">
        <v>48</v>
      </c>
      <c r="D50" s="36" t="s">
        <v>81</v>
      </c>
      <c r="E50" s="39">
        <v>4</v>
      </c>
      <c r="F50" s="38">
        <f t="shared" si="5"/>
        <v>0.013075086805555554</v>
      </c>
      <c r="G50" s="38">
        <f t="shared" si="6"/>
        <v>0.008368055555555556</v>
      </c>
      <c r="H50" s="34">
        <f t="shared" si="7"/>
        <v>6.4</v>
      </c>
      <c r="I50" s="34">
        <f t="shared" si="8"/>
        <v>10</v>
      </c>
      <c r="J50" s="38">
        <f t="shared" si="9"/>
        <v>0.020920138888888887</v>
      </c>
    </row>
    <row r="51" spans="1:10" ht="15">
      <c r="A51" s="2">
        <v>1</v>
      </c>
      <c r="B51" s="52">
        <v>0.051666666666666666</v>
      </c>
      <c r="C51" s="15" t="s">
        <v>30</v>
      </c>
      <c r="D51" s="7" t="s">
        <v>81</v>
      </c>
      <c r="E51" s="43">
        <v>5</v>
      </c>
      <c r="F51" s="25">
        <f t="shared" si="5"/>
        <v>0.006458333333333333</v>
      </c>
      <c r="G51" s="25">
        <f t="shared" si="6"/>
        <v>0.0041333333333333335</v>
      </c>
      <c r="H51" s="15">
        <f t="shared" si="7"/>
        <v>8</v>
      </c>
      <c r="I51" s="15">
        <f t="shared" si="8"/>
        <v>12.5</v>
      </c>
      <c r="J51" s="25">
        <f t="shared" si="9"/>
        <v>0.010333333333333333</v>
      </c>
    </row>
    <row r="52" spans="1:10" ht="15">
      <c r="A52" s="2">
        <v>2</v>
      </c>
      <c r="B52" s="52">
        <v>0.07731481481481482</v>
      </c>
      <c r="C52" s="15" t="s">
        <v>59</v>
      </c>
      <c r="D52" s="7" t="s">
        <v>81</v>
      </c>
      <c r="E52" s="43">
        <v>5</v>
      </c>
      <c r="F52" s="25">
        <f t="shared" si="5"/>
        <v>0.009664351851851853</v>
      </c>
      <c r="G52" s="25">
        <f t="shared" si="6"/>
        <v>0.006185185185185186</v>
      </c>
      <c r="H52" s="15">
        <f t="shared" si="7"/>
        <v>8</v>
      </c>
      <c r="I52" s="15">
        <f t="shared" si="8"/>
        <v>12.5</v>
      </c>
      <c r="J52" s="25">
        <f t="shared" si="9"/>
        <v>0.015462962962962965</v>
      </c>
    </row>
    <row r="53" spans="1:10" ht="15">
      <c r="A53" s="44">
        <v>1</v>
      </c>
      <c r="B53" s="57">
        <v>0.059710648148148145</v>
      </c>
      <c r="C53" s="45" t="s">
        <v>49</v>
      </c>
      <c r="D53" s="46" t="s">
        <v>81</v>
      </c>
      <c r="E53" s="47">
        <v>6</v>
      </c>
      <c r="F53" s="48">
        <f t="shared" si="5"/>
        <v>0.006219859182098764</v>
      </c>
      <c r="G53" s="48">
        <f t="shared" si="6"/>
        <v>0.003980709876543209</v>
      </c>
      <c r="H53" s="49">
        <f t="shared" si="7"/>
        <v>9.600000000000001</v>
      </c>
      <c r="I53" s="49">
        <f t="shared" si="8"/>
        <v>15</v>
      </c>
      <c r="J53" s="48">
        <f t="shared" si="9"/>
        <v>0.009951774691358025</v>
      </c>
    </row>
    <row r="54" spans="1:10" ht="15">
      <c r="A54" s="44">
        <v>2</v>
      </c>
      <c r="B54" s="58">
        <v>0.06726851851851852</v>
      </c>
      <c r="C54" s="49" t="s">
        <v>70</v>
      </c>
      <c r="D54" s="46" t="s">
        <v>81</v>
      </c>
      <c r="E54" s="50">
        <v>6</v>
      </c>
      <c r="F54" s="48">
        <f t="shared" si="5"/>
        <v>0.0070071373456790115</v>
      </c>
      <c r="G54" s="48">
        <f t="shared" si="6"/>
        <v>0.004484567901234568</v>
      </c>
      <c r="H54" s="49">
        <f t="shared" si="7"/>
        <v>9.600000000000001</v>
      </c>
      <c r="I54" s="49">
        <f t="shared" si="8"/>
        <v>15</v>
      </c>
      <c r="J54" s="48">
        <f t="shared" si="9"/>
        <v>0.01121141975308642</v>
      </c>
    </row>
    <row r="55" spans="1:10" ht="15">
      <c r="A55" s="44">
        <v>3</v>
      </c>
      <c r="B55" s="58">
        <v>0.07688657407407408</v>
      </c>
      <c r="C55" s="49" t="s">
        <v>42</v>
      </c>
      <c r="D55" s="46" t="s">
        <v>81</v>
      </c>
      <c r="E55" s="50">
        <v>6</v>
      </c>
      <c r="F55" s="48">
        <f t="shared" si="5"/>
        <v>0.008009018132716048</v>
      </c>
      <c r="G55" s="48">
        <f t="shared" si="6"/>
        <v>0.005125771604938272</v>
      </c>
      <c r="H55" s="49">
        <f t="shared" si="7"/>
        <v>9.600000000000001</v>
      </c>
      <c r="I55" s="49">
        <f t="shared" si="8"/>
        <v>15</v>
      </c>
      <c r="J55" s="48">
        <f t="shared" si="9"/>
        <v>0.01281442901234568</v>
      </c>
    </row>
    <row r="56" spans="1:10" ht="15">
      <c r="A56" s="44">
        <v>4</v>
      </c>
      <c r="B56" s="57">
        <v>0.08565972222222222</v>
      </c>
      <c r="C56" s="49" t="s">
        <v>44</v>
      </c>
      <c r="D56" s="46" t="s">
        <v>81</v>
      </c>
      <c r="E56" s="47">
        <v>6</v>
      </c>
      <c r="F56" s="48">
        <f t="shared" si="5"/>
        <v>0.00892288773148148</v>
      </c>
      <c r="G56" s="48">
        <f t="shared" si="6"/>
        <v>0.005710648148148148</v>
      </c>
      <c r="H56" s="49">
        <f t="shared" si="7"/>
        <v>9.600000000000001</v>
      </c>
      <c r="I56" s="49">
        <f t="shared" si="8"/>
        <v>15</v>
      </c>
      <c r="J56" s="48">
        <f t="shared" si="9"/>
        <v>0.01427662037037037</v>
      </c>
    </row>
    <row r="57" spans="1:10" ht="15">
      <c r="A57" s="2">
        <v>1</v>
      </c>
      <c r="B57" s="52">
        <v>0.07843750000000001</v>
      </c>
      <c r="C57" s="15" t="s">
        <v>41</v>
      </c>
      <c r="D57" s="7" t="s">
        <v>82</v>
      </c>
      <c r="E57" s="51">
        <v>8.2</v>
      </c>
      <c r="F57" s="25">
        <f t="shared" si="5"/>
        <v>0.005978467987804879</v>
      </c>
      <c r="G57" s="25">
        <f t="shared" si="6"/>
        <v>0.0038262195121951223</v>
      </c>
      <c r="H57" s="15">
        <f t="shared" si="7"/>
        <v>13.12</v>
      </c>
      <c r="I57" s="15">
        <f t="shared" si="8"/>
        <v>20.5</v>
      </c>
      <c r="J57" s="25">
        <f t="shared" si="9"/>
        <v>0.009565548780487806</v>
      </c>
    </row>
    <row r="58" spans="1:10" ht="15">
      <c r="A58" s="2">
        <v>2</v>
      </c>
      <c r="B58" s="52">
        <v>0.0944212962962963</v>
      </c>
      <c r="C58" s="15" t="s">
        <v>47</v>
      </c>
      <c r="D58" s="7" t="s">
        <v>81</v>
      </c>
      <c r="E58" s="51">
        <v>8.2</v>
      </c>
      <c r="F58" s="25">
        <f t="shared" si="5"/>
        <v>0.007196745144534779</v>
      </c>
      <c r="G58" s="25">
        <f t="shared" si="6"/>
        <v>0.0046059168925022586</v>
      </c>
      <c r="H58" s="15">
        <f t="shared" si="7"/>
        <v>13.12</v>
      </c>
      <c r="I58" s="15">
        <f t="shared" si="8"/>
        <v>20.5</v>
      </c>
      <c r="J58" s="25">
        <f t="shared" si="9"/>
        <v>0.011514792231255646</v>
      </c>
    </row>
    <row r="59" spans="1:10" ht="15">
      <c r="A59" s="2">
        <v>3</v>
      </c>
      <c r="B59" s="52">
        <v>0.0944212962962963</v>
      </c>
      <c r="C59" s="15" t="s">
        <v>45</v>
      </c>
      <c r="D59" s="7" t="s">
        <v>81</v>
      </c>
      <c r="E59" s="51">
        <v>8.2</v>
      </c>
      <c r="F59" s="25">
        <f t="shared" si="5"/>
        <v>0.007196745144534779</v>
      </c>
      <c r="G59" s="25">
        <f t="shared" si="6"/>
        <v>0.0046059168925022586</v>
      </c>
      <c r="H59" s="15">
        <f t="shared" si="7"/>
        <v>13.12</v>
      </c>
      <c r="I59" s="15">
        <f t="shared" si="8"/>
        <v>20.5</v>
      </c>
      <c r="J59" s="25">
        <f t="shared" si="9"/>
        <v>0.011514792231255646</v>
      </c>
    </row>
  </sheetData>
  <sheetProtection/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P31" sqref="P31"/>
    </sheetView>
  </sheetViews>
  <sheetFormatPr defaultColWidth="9.140625" defaultRowHeight="15"/>
  <cols>
    <col min="1" max="1" width="3.7109375" style="0" bestFit="1" customWidth="1"/>
    <col min="2" max="2" width="22.00390625" style="0" bestFit="1" customWidth="1"/>
    <col min="3" max="3" width="7.00390625" style="0" bestFit="1" customWidth="1"/>
    <col min="4" max="4" width="4.00390625" style="0" bestFit="1" customWidth="1"/>
    <col min="5" max="5" width="4.421875" style="0" bestFit="1" customWidth="1"/>
    <col min="6" max="6" width="4.00390625" style="0" bestFit="1" customWidth="1"/>
    <col min="7" max="7" width="5.421875" style="0" bestFit="1" customWidth="1"/>
    <col min="8" max="8" width="5.00390625" style="0" bestFit="1" customWidth="1"/>
    <col min="9" max="9" width="5.421875" style="0" bestFit="1" customWidth="1"/>
    <col min="10" max="10" width="5.00390625" style="0" bestFit="1" customWidth="1"/>
    <col min="11" max="11" width="5.421875" style="0" bestFit="1" customWidth="1"/>
    <col min="12" max="12" width="5.421875" style="0" customWidth="1"/>
    <col min="13" max="13" width="9.8515625" style="0" bestFit="1" customWidth="1"/>
    <col min="14" max="14" width="5.28125" style="0" bestFit="1" customWidth="1"/>
  </cols>
  <sheetData>
    <row r="1" spans="1:14" ht="15.75">
      <c r="A1" s="6" t="s">
        <v>66</v>
      </c>
      <c r="B1" s="9" t="s">
        <v>5</v>
      </c>
      <c r="C1" s="7" t="s">
        <v>0</v>
      </c>
      <c r="D1" s="4">
        <v>2.5</v>
      </c>
      <c r="E1" s="5" t="s">
        <v>18</v>
      </c>
      <c r="F1" s="4">
        <v>7.5</v>
      </c>
      <c r="G1" s="5" t="s">
        <v>19</v>
      </c>
      <c r="H1" s="4">
        <v>12.5</v>
      </c>
      <c r="I1" s="5" t="s">
        <v>20</v>
      </c>
      <c r="J1" s="4">
        <v>17.5</v>
      </c>
      <c r="K1" s="5" t="s">
        <v>21</v>
      </c>
      <c r="L1" s="17" t="s">
        <v>22</v>
      </c>
      <c r="M1" s="8" t="s">
        <v>8</v>
      </c>
      <c r="N1" s="6" t="s">
        <v>7</v>
      </c>
    </row>
    <row r="2" spans="1:14" ht="15.75">
      <c r="A2" s="3">
        <v>1</v>
      </c>
      <c r="B2" s="14"/>
      <c r="C2" s="10"/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23</v>
      </c>
      <c r="M2" s="13" t="s">
        <v>9</v>
      </c>
      <c r="N2" s="3">
        <v>1</v>
      </c>
    </row>
    <row r="3" spans="1:14" ht="15.75">
      <c r="A3" s="3">
        <v>2</v>
      </c>
      <c r="B3" s="14"/>
      <c r="C3" s="10"/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23</v>
      </c>
      <c r="M3" s="13" t="s">
        <v>9</v>
      </c>
      <c r="N3" s="3">
        <v>2</v>
      </c>
    </row>
    <row r="4" spans="1:14" ht="15.75">
      <c r="A4" s="3">
        <v>3</v>
      </c>
      <c r="B4" s="2"/>
      <c r="C4" s="10"/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23</v>
      </c>
      <c r="M4" s="13" t="s">
        <v>9</v>
      </c>
      <c r="N4" s="3">
        <v>3</v>
      </c>
    </row>
    <row r="5" spans="1:14" ht="15.75">
      <c r="A5" s="3">
        <v>4</v>
      </c>
      <c r="B5" s="14"/>
      <c r="C5" s="10"/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23</v>
      </c>
      <c r="M5" s="13" t="s">
        <v>9</v>
      </c>
      <c r="N5" s="3">
        <v>4</v>
      </c>
    </row>
    <row r="6" spans="1:14" ht="15.75">
      <c r="A6" s="3">
        <v>5</v>
      </c>
      <c r="B6" s="14"/>
      <c r="C6" s="10"/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23</v>
      </c>
      <c r="M6" s="13" t="s">
        <v>9</v>
      </c>
      <c r="N6" s="3">
        <v>5</v>
      </c>
    </row>
    <row r="7" spans="1:14" ht="15.75">
      <c r="A7" s="3">
        <v>6</v>
      </c>
      <c r="B7" s="14"/>
      <c r="C7" s="10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23</v>
      </c>
      <c r="M7" s="13" t="s">
        <v>9</v>
      </c>
      <c r="N7" s="3">
        <v>6</v>
      </c>
    </row>
    <row r="8" spans="1:14" ht="15.75">
      <c r="A8" s="3">
        <f>A7+1</f>
        <v>7</v>
      </c>
      <c r="B8" s="14"/>
      <c r="C8" s="10"/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23</v>
      </c>
      <c r="M8" s="13" t="s">
        <v>9</v>
      </c>
      <c r="N8" s="3">
        <f>N7+1</f>
        <v>7</v>
      </c>
    </row>
    <row r="9" spans="1:14" ht="15.75">
      <c r="A9" s="3">
        <f aca="true" t="shared" si="0" ref="A9:A71">A8+1</f>
        <v>8</v>
      </c>
      <c r="B9" s="15"/>
      <c r="C9" s="11"/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23</v>
      </c>
      <c r="M9" s="13" t="s">
        <v>9</v>
      </c>
      <c r="N9" s="3">
        <f aca="true" t="shared" si="1" ref="N9:N71">N8+1</f>
        <v>8</v>
      </c>
    </row>
    <row r="10" spans="1:14" ht="15.75">
      <c r="A10" s="3">
        <f t="shared" si="0"/>
        <v>9</v>
      </c>
      <c r="B10" s="14"/>
      <c r="C10" s="10"/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23</v>
      </c>
      <c r="M10" s="13" t="s">
        <v>9</v>
      </c>
      <c r="N10" s="3">
        <f t="shared" si="1"/>
        <v>9</v>
      </c>
    </row>
    <row r="11" spans="1:14" ht="15.75">
      <c r="A11" s="3">
        <f t="shared" si="0"/>
        <v>10</v>
      </c>
      <c r="B11" s="14"/>
      <c r="C11" s="10"/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  <c r="K11" s="3" t="s">
        <v>17</v>
      </c>
      <c r="L11" s="3" t="s">
        <v>23</v>
      </c>
      <c r="M11" s="13" t="s">
        <v>9</v>
      </c>
      <c r="N11" s="3">
        <f t="shared" si="1"/>
        <v>10</v>
      </c>
    </row>
    <row r="12" spans="1:14" ht="15.75">
      <c r="A12" s="3">
        <f t="shared" si="0"/>
        <v>11</v>
      </c>
      <c r="B12" s="14"/>
      <c r="C12" s="10"/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23</v>
      </c>
      <c r="M12" s="13" t="s">
        <v>9</v>
      </c>
      <c r="N12" s="3">
        <f t="shared" si="1"/>
        <v>11</v>
      </c>
    </row>
    <row r="13" spans="1:14" ht="15.75">
      <c r="A13" s="3">
        <f t="shared" si="0"/>
        <v>12</v>
      </c>
      <c r="B13" s="14"/>
      <c r="C13" s="10"/>
      <c r="D13" s="3" t="s">
        <v>10</v>
      </c>
      <c r="E13" s="3" t="s">
        <v>11</v>
      </c>
      <c r="F13" s="3" t="s">
        <v>12</v>
      </c>
      <c r="G13" s="3" t="s">
        <v>13</v>
      </c>
      <c r="H13" s="3" t="s">
        <v>14</v>
      </c>
      <c r="I13" s="3" t="s">
        <v>15</v>
      </c>
      <c r="J13" s="3" t="s">
        <v>16</v>
      </c>
      <c r="K13" s="3" t="s">
        <v>17</v>
      </c>
      <c r="L13" s="3" t="s">
        <v>23</v>
      </c>
      <c r="M13" s="13" t="s">
        <v>9</v>
      </c>
      <c r="N13" s="3">
        <f t="shared" si="1"/>
        <v>12</v>
      </c>
    </row>
    <row r="14" spans="1:14" ht="15.75">
      <c r="A14" s="3">
        <f t="shared" si="0"/>
        <v>13</v>
      </c>
      <c r="B14" s="14"/>
      <c r="C14" s="10"/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23</v>
      </c>
      <c r="M14" s="13" t="s">
        <v>9</v>
      </c>
      <c r="N14" s="3">
        <f t="shared" si="1"/>
        <v>13</v>
      </c>
    </row>
    <row r="15" spans="1:14" ht="15.75">
      <c r="A15" s="3">
        <f t="shared" si="0"/>
        <v>14</v>
      </c>
      <c r="B15" s="14"/>
      <c r="C15" s="10"/>
      <c r="D15" s="3" t="s">
        <v>10</v>
      </c>
      <c r="E15" s="3" t="s">
        <v>11</v>
      </c>
      <c r="F15" s="3" t="s">
        <v>12</v>
      </c>
      <c r="G15" s="3" t="s">
        <v>13</v>
      </c>
      <c r="H15" s="3" t="s">
        <v>14</v>
      </c>
      <c r="I15" s="3" t="s">
        <v>15</v>
      </c>
      <c r="J15" s="3" t="s">
        <v>16</v>
      </c>
      <c r="K15" s="3" t="s">
        <v>17</v>
      </c>
      <c r="L15" s="3" t="s">
        <v>23</v>
      </c>
      <c r="M15" s="13" t="s">
        <v>9</v>
      </c>
      <c r="N15" s="3">
        <f t="shared" si="1"/>
        <v>14</v>
      </c>
    </row>
    <row r="16" spans="1:14" ht="15.75">
      <c r="A16" s="3">
        <f t="shared" si="0"/>
        <v>15</v>
      </c>
      <c r="B16" s="12"/>
      <c r="C16" s="7"/>
      <c r="D16" s="3" t="s">
        <v>10</v>
      </c>
      <c r="E16" s="3" t="s">
        <v>11</v>
      </c>
      <c r="F16" s="3" t="s">
        <v>12</v>
      </c>
      <c r="G16" s="3" t="s">
        <v>13</v>
      </c>
      <c r="H16" s="3" t="s">
        <v>14</v>
      </c>
      <c r="I16" s="3" t="s">
        <v>15</v>
      </c>
      <c r="J16" s="3" t="s">
        <v>16</v>
      </c>
      <c r="K16" s="3" t="s">
        <v>17</v>
      </c>
      <c r="L16" s="3" t="s">
        <v>23</v>
      </c>
      <c r="M16" s="13" t="s">
        <v>9</v>
      </c>
      <c r="N16" s="3">
        <f t="shared" si="1"/>
        <v>15</v>
      </c>
    </row>
    <row r="17" spans="1:14" ht="15.75">
      <c r="A17" s="3">
        <f t="shared" si="0"/>
        <v>16</v>
      </c>
      <c r="B17" s="12"/>
      <c r="C17" s="7"/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3" t="s">
        <v>15</v>
      </c>
      <c r="J17" s="3" t="s">
        <v>16</v>
      </c>
      <c r="K17" s="3" t="s">
        <v>17</v>
      </c>
      <c r="L17" s="3" t="s">
        <v>23</v>
      </c>
      <c r="M17" s="13" t="s">
        <v>9</v>
      </c>
      <c r="N17" s="3">
        <f t="shared" si="1"/>
        <v>16</v>
      </c>
    </row>
    <row r="18" spans="1:14" ht="15.75">
      <c r="A18" s="3">
        <f t="shared" si="0"/>
        <v>17</v>
      </c>
      <c r="B18" s="14"/>
      <c r="C18" s="10"/>
      <c r="D18" s="3" t="s">
        <v>10</v>
      </c>
      <c r="E18" s="3" t="s">
        <v>11</v>
      </c>
      <c r="F18" s="3" t="s">
        <v>12</v>
      </c>
      <c r="G18" s="3" t="s">
        <v>13</v>
      </c>
      <c r="H18" s="3" t="s">
        <v>14</v>
      </c>
      <c r="I18" s="3" t="s">
        <v>15</v>
      </c>
      <c r="J18" s="3" t="s">
        <v>16</v>
      </c>
      <c r="K18" s="3" t="s">
        <v>17</v>
      </c>
      <c r="L18" s="3" t="s">
        <v>23</v>
      </c>
      <c r="M18" s="13" t="s">
        <v>9</v>
      </c>
      <c r="N18" s="3">
        <f t="shared" si="1"/>
        <v>17</v>
      </c>
    </row>
    <row r="19" spans="1:14" ht="15.75">
      <c r="A19" s="3">
        <f t="shared" si="0"/>
        <v>18</v>
      </c>
      <c r="B19" s="14"/>
      <c r="C19" s="10"/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  <c r="K19" s="3" t="s">
        <v>17</v>
      </c>
      <c r="L19" s="3" t="s">
        <v>23</v>
      </c>
      <c r="M19" s="13" t="s">
        <v>9</v>
      </c>
      <c r="N19" s="3">
        <f t="shared" si="1"/>
        <v>18</v>
      </c>
    </row>
    <row r="20" spans="1:14" ht="15.75">
      <c r="A20" s="3">
        <f t="shared" si="0"/>
        <v>19</v>
      </c>
      <c r="B20" s="14"/>
      <c r="C20" s="10"/>
      <c r="D20" s="3" t="s">
        <v>10</v>
      </c>
      <c r="E20" s="3" t="s">
        <v>11</v>
      </c>
      <c r="F20" s="3" t="s">
        <v>12</v>
      </c>
      <c r="G20" s="3" t="s">
        <v>13</v>
      </c>
      <c r="H20" s="3" t="s">
        <v>14</v>
      </c>
      <c r="I20" s="3" t="s">
        <v>15</v>
      </c>
      <c r="J20" s="3" t="s">
        <v>16</v>
      </c>
      <c r="K20" s="3" t="s">
        <v>17</v>
      </c>
      <c r="L20" s="3" t="s">
        <v>23</v>
      </c>
      <c r="M20" s="13" t="s">
        <v>9</v>
      </c>
      <c r="N20" s="3">
        <f t="shared" si="1"/>
        <v>19</v>
      </c>
    </row>
    <row r="21" spans="1:14" ht="15.75">
      <c r="A21" s="3">
        <f t="shared" si="0"/>
        <v>20</v>
      </c>
      <c r="B21" s="14"/>
      <c r="C21" s="10"/>
      <c r="D21" s="3" t="s">
        <v>10</v>
      </c>
      <c r="E21" s="3" t="s">
        <v>11</v>
      </c>
      <c r="F21" s="3" t="s">
        <v>12</v>
      </c>
      <c r="G21" s="3" t="s">
        <v>13</v>
      </c>
      <c r="H21" s="3" t="s">
        <v>14</v>
      </c>
      <c r="I21" s="3" t="s">
        <v>15</v>
      </c>
      <c r="J21" s="3" t="s">
        <v>16</v>
      </c>
      <c r="K21" s="3" t="s">
        <v>17</v>
      </c>
      <c r="L21" s="3" t="s">
        <v>23</v>
      </c>
      <c r="M21" s="13" t="s">
        <v>9</v>
      </c>
      <c r="N21" s="3">
        <f t="shared" si="1"/>
        <v>20</v>
      </c>
    </row>
    <row r="22" spans="1:14" ht="15.75">
      <c r="A22" s="3">
        <f t="shared" si="0"/>
        <v>21</v>
      </c>
      <c r="B22" s="14"/>
      <c r="C22" s="16"/>
      <c r="D22" s="3" t="s">
        <v>10</v>
      </c>
      <c r="E22" s="3" t="s">
        <v>11</v>
      </c>
      <c r="F22" s="3" t="s">
        <v>12</v>
      </c>
      <c r="G22" s="3" t="s">
        <v>13</v>
      </c>
      <c r="H22" s="3" t="s">
        <v>14</v>
      </c>
      <c r="I22" s="3" t="s">
        <v>15</v>
      </c>
      <c r="J22" s="3" t="s">
        <v>16</v>
      </c>
      <c r="K22" s="3" t="s">
        <v>17</v>
      </c>
      <c r="L22" s="3" t="s">
        <v>23</v>
      </c>
      <c r="M22" s="13" t="s">
        <v>9</v>
      </c>
      <c r="N22" s="3">
        <f t="shared" si="1"/>
        <v>21</v>
      </c>
    </row>
    <row r="23" spans="1:14" ht="15.75">
      <c r="A23" s="3">
        <f t="shared" si="0"/>
        <v>22</v>
      </c>
      <c r="B23" s="12"/>
      <c r="C23" s="7"/>
      <c r="D23" s="3" t="s">
        <v>10</v>
      </c>
      <c r="E23" s="3" t="s">
        <v>11</v>
      </c>
      <c r="F23" s="3" t="s">
        <v>12</v>
      </c>
      <c r="G23" s="3" t="s">
        <v>13</v>
      </c>
      <c r="H23" s="3" t="s">
        <v>14</v>
      </c>
      <c r="I23" s="3" t="s">
        <v>15</v>
      </c>
      <c r="J23" s="3" t="s">
        <v>16</v>
      </c>
      <c r="K23" s="3" t="s">
        <v>17</v>
      </c>
      <c r="L23" s="3" t="s">
        <v>23</v>
      </c>
      <c r="M23" s="13" t="s">
        <v>9</v>
      </c>
      <c r="N23" s="3">
        <f t="shared" si="1"/>
        <v>22</v>
      </c>
    </row>
    <row r="24" spans="1:14" ht="15.75">
      <c r="A24" s="3">
        <f t="shared" si="0"/>
        <v>23</v>
      </c>
      <c r="B24" s="14"/>
      <c r="C24" s="10"/>
      <c r="D24" s="3" t="s">
        <v>10</v>
      </c>
      <c r="E24" s="3" t="s">
        <v>11</v>
      </c>
      <c r="F24" s="3" t="s">
        <v>12</v>
      </c>
      <c r="G24" s="3" t="s">
        <v>13</v>
      </c>
      <c r="H24" s="3" t="s">
        <v>14</v>
      </c>
      <c r="I24" s="3" t="s">
        <v>15</v>
      </c>
      <c r="J24" s="3" t="s">
        <v>16</v>
      </c>
      <c r="K24" s="3" t="s">
        <v>17</v>
      </c>
      <c r="L24" s="3" t="s">
        <v>23</v>
      </c>
      <c r="M24" s="13" t="s">
        <v>9</v>
      </c>
      <c r="N24" s="3">
        <f t="shared" si="1"/>
        <v>23</v>
      </c>
    </row>
    <row r="25" spans="1:14" ht="15.75">
      <c r="A25" s="3">
        <f t="shared" si="0"/>
        <v>24</v>
      </c>
      <c r="B25" s="14"/>
      <c r="C25" s="10"/>
      <c r="D25" s="3" t="s">
        <v>10</v>
      </c>
      <c r="E25" s="3" t="s">
        <v>11</v>
      </c>
      <c r="F25" s="3" t="s">
        <v>12</v>
      </c>
      <c r="G25" s="3" t="s">
        <v>13</v>
      </c>
      <c r="H25" s="3" t="s">
        <v>14</v>
      </c>
      <c r="I25" s="3" t="s">
        <v>15</v>
      </c>
      <c r="J25" s="3" t="s">
        <v>16</v>
      </c>
      <c r="K25" s="3" t="s">
        <v>17</v>
      </c>
      <c r="L25" s="3" t="s">
        <v>23</v>
      </c>
      <c r="M25" s="13" t="s">
        <v>9</v>
      </c>
      <c r="N25" s="3">
        <f t="shared" si="1"/>
        <v>24</v>
      </c>
    </row>
    <row r="26" spans="1:14" ht="15.75">
      <c r="A26" s="3">
        <f t="shared" si="0"/>
        <v>25</v>
      </c>
      <c r="B26" s="12"/>
      <c r="C26" s="7"/>
      <c r="D26" s="3" t="s">
        <v>10</v>
      </c>
      <c r="E26" s="3" t="s">
        <v>11</v>
      </c>
      <c r="F26" s="3" t="s">
        <v>12</v>
      </c>
      <c r="G26" s="3" t="s">
        <v>13</v>
      </c>
      <c r="H26" s="3" t="s">
        <v>14</v>
      </c>
      <c r="I26" s="3" t="s">
        <v>15</v>
      </c>
      <c r="J26" s="3" t="s">
        <v>16</v>
      </c>
      <c r="K26" s="3" t="s">
        <v>17</v>
      </c>
      <c r="L26" s="3" t="s">
        <v>23</v>
      </c>
      <c r="M26" s="13" t="s">
        <v>9</v>
      </c>
      <c r="N26" s="3">
        <f t="shared" si="1"/>
        <v>25</v>
      </c>
    </row>
    <row r="27" spans="1:14" ht="15.75">
      <c r="A27" s="3">
        <f t="shared" si="0"/>
        <v>26</v>
      </c>
      <c r="B27" s="14"/>
      <c r="C27" s="10"/>
      <c r="D27" s="3" t="s">
        <v>10</v>
      </c>
      <c r="E27" s="3" t="s">
        <v>11</v>
      </c>
      <c r="F27" s="3" t="s">
        <v>12</v>
      </c>
      <c r="G27" s="3" t="s">
        <v>13</v>
      </c>
      <c r="H27" s="3" t="s">
        <v>14</v>
      </c>
      <c r="I27" s="3" t="s">
        <v>15</v>
      </c>
      <c r="J27" s="3" t="s">
        <v>16</v>
      </c>
      <c r="K27" s="3" t="s">
        <v>17</v>
      </c>
      <c r="L27" s="3" t="s">
        <v>23</v>
      </c>
      <c r="M27" s="13" t="s">
        <v>9</v>
      </c>
      <c r="N27" s="3">
        <f t="shared" si="1"/>
        <v>26</v>
      </c>
    </row>
    <row r="28" spans="1:14" ht="15.75">
      <c r="A28" s="3">
        <f t="shared" si="0"/>
        <v>27</v>
      </c>
      <c r="B28" s="14"/>
      <c r="C28" s="10"/>
      <c r="D28" s="3" t="s">
        <v>10</v>
      </c>
      <c r="E28" s="3" t="s">
        <v>11</v>
      </c>
      <c r="F28" s="3" t="s">
        <v>12</v>
      </c>
      <c r="G28" s="3" t="s">
        <v>13</v>
      </c>
      <c r="H28" s="3" t="s">
        <v>14</v>
      </c>
      <c r="I28" s="3" t="s">
        <v>15</v>
      </c>
      <c r="J28" s="3" t="s">
        <v>16</v>
      </c>
      <c r="K28" s="3" t="s">
        <v>17</v>
      </c>
      <c r="L28" s="3" t="s">
        <v>23</v>
      </c>
      <c r="M28" s="13" t="s">
        <v>9</v>
      </c>
      <c r="N28" s="3">
        <f t="shared" si="1"/>
        <v>27</v>
      </c>
    </row>
    <row r="29" spans="1:14" ht="15.75">
      <c r="A29" s="3">
        <f t="shared" si="0"/>
        <v>28</v>
      </c>
      <c r="B29" s="14"/>
      <c r="C29" s="10"/>
      <c r="D29" s="3" t="s">
        <v>10</v>
      </c>
      <c r="E29" s="3" t="s">
        <v>11</v>
      </c>
      <c r="F29" s="3" t="s">
        <v>12</v>
      </c>
      <c r="G29" s="3" t="s">
        <v>13</v>
      </c>
      <c r="H29" s="3" t="s">
        <v>14</v>
      </c>
      <c r="I29" s="3" t="s">
        <v>15</v>
      </c>
      <c r="J29" s="3" t="s">
        <v>16</v>
      </c>
      <c r="K29" s="3" t="s">
        <v>17</v>
      </c>
      <c r="L29" s="3" t="s">
        <v>23</v>
      </c>
      <c r="M29" s="13" t="s">
        <v>9</v>
      </c>
      <c r="N29" s="3">
        <f t="shared" si="1"/>
        <v>28</v>
      </c>
    </row>
    <row r="30" spans="1:14" ht="15.75">
      <c r="A30" s="3">
        <f t="shared" si="0"/>
        <v>29</v>
      </c>
      <c r="B30" s="12"/>
      <c r="C30" s="7"/>
      <c r="D30" s="3" t="s">
        <v>10</v>
      </c>
      <c r="E30" s="3" t="s">
        <v>11</v>
      </c>
      <c r="F30" s="3" t="s">
        <v>12</v>
      </c>
      <c r="G30" s="3" t="s">
        <v>13</v>
      </c>
      <c r="H30" s="3" t="s">
        <v>14</v>
      </c>
      <c r="I30" s="3" t="s">
        <v>15</v>
      </c>
      <c r="J30" s="3" t="s">
        <v>16</v>
      </c>
      <c r="K30" s="3" t="s">
        <v>17</v>
      </c>
      <c r="L30" s="3" t="s">
        <v>23</v>
      </c>
      <c r="M30" s="13" t="s">
        <v>9</v>
      </c>
      <c r="N30" s="3">
        <f t="shared" si="1"/>
        <v>29</v>
      </c>
    </row>
    <row r="31" spans="1:14" ht="15.75">
      <c r="A31" s="3">
        <f t="shared" si="0"/>
        <v>30</v>
      </c>
      <c r="B31" s="14"/>
      <c r="C31" s="10"/>
      <c r="D31" s="3" t="s">
        <v>10</v>
      </c>
      <c r="E31" s="3" t="s">
        <v>11</v>
      </c>
      <c r="F31" s="3" t="s">
        <v>12</v>
      </c>
      <c r="G31" s="3" t="s">
        <v>13</v>
      </c>
      <c r="H31" s="3" t="s">
        <v>14</v>
      </c>
      <c r="I31" s="3" t="s">
        <v>15</v>
      </c>
      <c r="J31" s="3" t="s">
        <v>16</v>
      </c>
      <c r="K31" s="3" t="s">
        <v>17</v>
      </c>
      <c r="L31" s="3" t="s">
        <v>23</v>
      </c>
      <c r="M31" s="13" t="s">
        <v>9</v>
      </c>
      <c r="N31" s="3">
        <f t="shared" si="1"/>
        <v>30</v>
      </c>
    </row>
    <row r="32" spans="1:14" ht="15.75">
      <c r="A32" s="3">
        <f t="shared" si="0"/>
        <v>31</v>
      </c>
      <c r="B32" s="14"/>
      <c r="C32" s="10"/>
      <c r="D32" s="3" t="s">
        <v>10</v>
      </c>
      <c r="E32" s="3" t="s">
        <v>11</v>
      </c>
      <c r="F32" s="3" t="s">
        <v>12</v>
      </c>
      <c r="G32" s="3" t="s">
        <v>13</v>
      </c>
      <c r="H32" s="3" t="s">
        <v>14</v>
      </c>
      <c r="I32" s="3" t="s">
        <v>15</v>
      </c>
      <c r="J32" s="3" t="s">
        <v>16</v>
      </c>
      <c r="K32" s="3" t="s">
        <v>17</v>
      </c>
      <c r="L32" s="3" t="s">
        <v>23</v>
      </c>
      <c r="M32" s="13" t="s">
        <v>9</v>
      </c>
      <c r="N32" s="3">
        <f t="shared" si="1"/>
        <v>31</v>
      </c>
    </row>
    <row r="33" spans="1:14" ht="15.75">
      <c r="A33" s="3">
        <f t="shared" si="0"/>
        <v>32</v>
      </c>
      <c r="B33" s="14"/>
      <c r="C33" s="10"/>
      <c r="D33" s="3" t="s">
        <v>10</v>
      </c>
      <c r="E33" s="3" t="s">
        <v>11</v>
      </c>
      <c r="F33" s="3" t="s">
        <v>12</v>
      </c>
      <c r="G33" s="3" t="s">
        <v>13</v>
      </c>
      <c r="H33" s="3" t="s">
        <v>14</v>
      </c>
      <c r="I33" s="3" t="s">
        <v>15</v>
      </c>
      <c r="J33" s="3" t="s">
        <v>16</v>
      </c>
      <c r="K33" s="3" t="s">
        <v>17</v>
      </c>
      <c r="L33" s="3" t="s">
        <v>23</v>
      </c>
      <c r="M33" s="13" t="s">
        <v>9</v>
      </c>
      <c r="N33" s="3">
        <f t="shared" si="1"/>
        <v>32</v>
      </c>
    </row>
    <row r="34" spans="1:14" ht="15.75">
      <c r="A34" s="3">
        <f t="shared" si="0"/>
        <v>33</v>
      </c>
      <c r="B34" s="14"/>
      <c r="C34" s="10"/>
      <c r="D34" s="3" t="s">
        <v>10</v>
      </c>
      <c r="E34" s="3" t="s">
        <v>11</v>
      </c>
      <c r="F34" s="3" t="s">
        <v>12</v>
      </c>
      <c r="G34" s="3" t="s">
        <v>13</v>
      </c>
      <c r="H34" s="3" t="s">
        <v>14</v>
      </c>
      <c r="I34" s="3" t="s">
        <v>15</v>
      </c>
      <c r="J34" s="3" t="s">
        <v>16</v>
      </c>
      <c r="K34" s="3" t="s">
        <v>17</v>
      </c>
      <c r="L34" s="3" t="s">
        <v>23</v>
      </c>
      <c r="M34" s="13" t="s">
        <v>9</v>
      </c>
      <c r="N34" s="3">
        <f t="shared" si="1"/>
        <v>33</v>
      </c>
    </row>
    <row r="35" spans="1:14" ht="15.75">
      <c r="A35" s="3">
        <f t="shared" si="0"/>
        <v>34</v>
      </c>
      <c r="B35" s="14"/>
      <c r="C35" s="10"/>
      <c r="D35" s="3" t="s">
        <v>10</v>
      </c>
      <c r="E35" s="3" t="s">
        <v>11</v>
      </c>
      <c r="F35" s="3" t="s">
        <v>12</v>
      </c>
      <c r="G35" s="3" t="s">
        <v>13</v>
      </c>
      <c r="H35" s="3" t="s">
        <v>14</v>
      </c>
      <c r="I35" s="3" t="s">
        <v>15</v>
      </c>
      <c r="J35" s="3" t="s">
        <v>16</v>
      </c>
      <c r="K35" s="3" t="s">
        <v>17</v>
      </c>
      <c r="L35" s="3" t="s">
        <v>23</v>
      </c>
      <c r="M35" s="13" t="s">
        <v>9</v>
      </c>
      <c r="N35" s="3">
        <f t="shared" si="1"/>
        <v>34</v>
      </c>
    </row>
    <row r="36" spans="1:14" ht="15.75">
      <c r="A36" s="3">
        <f t="shared" si="0"/>
        <v>35</v>
      </c>
      <c r="B36" s="14"/>
      <c r="C36" s="10"/>
      <c r="D36" s="3" t="s">
        <v>10</v>
      </c>
      <c r="E36" s="3" t="s">
        <v>11</v>
      </c>
      <c r="F36" s="3" t="s">
        <v>12</v>
      </c>
      <c r="G36" s="3" t="s">
        <v>13</v>
      </c>
      <c r="H36" s="3" t="s">
        <v>14</v>
      </c>
      <c r="I36" s="3" t="s">
        <v>15</v>
      </c>
      <c r="J36" s="3" t="s">
        <v>16</v>
      </c>
      <c r="K36" s="3" t="s">
        <v>17</v>
      </c>
      <c r="L36" s="3" t="s">
        <v>23</v>
      </c>
      <c r="M36" s="13" t="s">
        <v>9</v>
      </c>
      <c r="N36" s="3">
        <f t="shared" si="1"/>
        <v>35</v>
      </c>
    </row>
    <row r="37" spans="1:14" ht="15.75">
      <c r="A37" s="3">
        <f t="shared" si="0"/>
        <v>36</v>
      </c>
      <c r="B37" s="14"/>
      <c r="C37" s="10"/>
      <c r="D37" s="3" t="s">
        <v>10</v>
      </c>
      <c r="E37" s="3" t="s">
        <v>11</v>
      </c>
      <c r="F37" s="3" t="s">
        <v>12</v>
      </c>
      <c r="G37" s="3" t="s">
        <v>13</v>
      </c>
      <c r="H37" s="3" t="s">
        <v>14</v>
      </c>
      <c r="I37" s="3" t="s">
        <v>15</v>
      </c>
      <c r="J37" s="3" t="s">
        <v>16</v>
      </c>
      <c r="K37" s="3" t="s">
        <v>17</v>
      </c>
      <c r="L37" s="3" t="s">
        <v>23</v>
      </c>
      <c r="M37" s="13" t="s">
        <v>9</v>
      </c>
      <c r="N37" s="3">
        <f t="shared" si="1"/>
        <v>36</v>
      </c>
    </row>
    <row r="38" spans="1:14" ht="15.75">
      <c r="A38" s="3">
        <f t="shared" si="0"/>
        <v>37</v>
      </c>
      <c r="B38" s="14"/>
      <c r="C38" s="10"/>
      <c r="D38" s="3" t="s">
        <v>10</v>
      </c>
      <c r="E38" s="3" t="s">
        <v>11</v>
      </c>
      <c r="F38" s="3" t="s">
        <v>12</v>
      </c>
      <c r="G38" s="3" t="s">
        <v>13</v>
      </c>
      <c r="H38" s="3" t="s">
        <v>14</v>
      </c>
      <c r="I38" s="3" t="s">
        <v>15</v>
      </c>
      <c r="J38" s="3" t="s">
        <v>16</v>
      </c>
      <c r="K38" s="3" t="s">
        <v>17</v>
      </c>
      <c r="L38" s="3" t="s">
        <v>23</v>
      </c>
      <c r="M38" s="13" t="s">
        <v>9</v>
      </c>
      <c r="N38" s="3">
        <f t="shared" si="1"/>
        <v>37</v>
      </c>
    </row>
    <row r="39" spans="1:14" ht="15.75">
      <c r="A39" s="3">
        <f t="shared" si="0"/>
        <v>38</v>
      </c>
      <c r="B39" s="14"/>
      <c r="C39" s="10"/>
      <c r="D39" s="3" t="s">
        <v>10</v>
      </c>
      <c r="E39" s="3" t="s">
        <v>11</v>
      </c>
      <c r="F39" s="3" t="s">
        <v>12</v>
      </c>
      <c r="G39" s="3" t="s">
        <v>13</v>
      </c>
      <c r="H39" s="3" t="s">
        <v>14</v>
      </c>
      <c r="I39" s="3" t="s">
        <v>15</v>
      </c>
      <c r="J39" s="3" t="s">
        <v>16</v>
      </c>
      <c r="K39" s="3" t="s">
        <v>17</v>
      </c>
      <c r="L39" s="3" t="s">
        <v>23</v>
      </c>
      <c r="M39" s="13" t="s">
        <v>9</v>
      </c>
      <c r="N39" s="3">
        <f t="shared" si="1"/>
        <v>38</v>
      </c>
    </row>
    <row r="40" spans="1:14" ht="15.75">
      <c r="A40" s="3">
        <f t="shared" si="0"/>
        <v>39</v>
      </c>
      <c r="B40" s="14"/>
      <c r="C40" s="10"/>
      <c r="D40" s="3" t="s">
        <v>10</v>
      </c>
      <c r="E40" s="3" t="s">
        <v>11</v>
      </c>
      <c r="F40" s="3" t="s">
        <v>12</v>
      </c>
      <c r="G40" s="3" t="s">
        <v>13</v>
      </c>
      <c r="H40" s="3" t="s">
        <v>14</v>
      </c>
      <c r="I40" s="3" t="s">
        <v>15</v>
      </c>
      <c r="J40" s="3" t="s">
        <v>16</v>
      </c>
      <c r="K40" s="3" t="s">
        <v>17</v>
      </c>
      <c r="L40" s="3" t="s">
        <v>23</v>
      </c>
      <c r="M40" s="13" t="s">
        <v>9</v>
      </c>
      <c r="N40" s="3">
        <f t="shared" si="1"/>
        <v>39</v>
      </c>
    </row>
    <row r="41" spans="1:14" ht="15.75">
      <c r="A41" s="3">
        <f t="shared" si="0"/>
        <v>40</v>
      </c>
      <c r="B41" s="14"/>
      <c r="C41" s="10"/>
      <c r="D41" s="3" t="s">
        <v>10</v>
      </c>
      <c r="E41" s="3" t="s">
        <v>11</v>
      </c>
      <c r="F41" s="3" t="s">
        <v>12</v>
      </c>
      <c r="G41" s="3" t="s">
        <v>13</v>
      </c>
      <c r="H41" s="3" t="s">
        <v>14</v>
      </c>
      <c r="I41" s="3" t="s">
        <v>15</v>
      </c>
      <c r="J41" s="3" t="s">
        <v>16</v>
      </c>
      <c r="K41" s="3" t="s">
        <v>17</v>
      </c>
      <c r="L41" s="3" t="s">
        <v>23</v>
      </c>
      <c r="M41" s="13" t="s">
        <v>9</v>
      </c>
      <c r="N41" s="3">
        <f t="shared" si="1"/>
        <v>40</v>
      </c>
    </row>
    <row r="42" spans="1:14" ht="15.75">
      <c r="A42" s="3">
        <f t="shared" si="0"/>
        <v>41</v>
      </c>
      <c r="B42" s="14"/>
      <c r="C42" s="10"/>
      <c r="D42" s="3" t="s">
        <v>10</v>
      </c>
      <c r="E42" s="3" t="s">
        <v>11</v>
      </c>
      <c r="F42" s="3" t="s">
        <v>12</v>
      </c>
      <c r="G42" s="3" t="s">
        <v>13</v>
      </c>
      <c r="H42" s="3" t="s">
        <v>14</v>
      </c>
      <c r="I42" s="3" t="s">
        <v>15</v>
      </c>
      <c r="J42" s="3" t="s">
        <v>16</v>
      </c>
      <c r="K42" s="3" t="s">
        <v>17</v>
      </c>
      <c r="L42" s="3" t="s">
        <v>23</v>
      </c>
      <c r="M42" s="13" t="s">
        <v>9</v>
      </c>
      <c r="N42" s="3">
        <f t="shared" si="1"/>
        <v>41</v>
      </c>
    </row>
    <row r="43" spans="1:14" ht="15.75">
      <c r="A43" s="3">
        <f t="shared" si="0"/>
        <v>42</v>
      </c>
      <c r="B43" s="14"/>
      <c r="C43" s="10"/>
      <c r="D43" s="3" t="s">
        <v>10</v>
      </c>
      <c r="E43" s="3" t="s">
        <v>11</v>
      </c>
      <c r="F43" s="3" t="s">
        <v>12</v>
      </c>
      <c r="G43" s="3" t="s">
        <v>13</v>
      </c>
      <c r="H43" s="3" t="s">
        <v>14</v>
      </c>
      <c r="I43" s="3" t="s">
        <v>15</v>
      </c>
      <c r="J43" s="3" t="s">
        <v>16</v>
      </c>
      <c r="K43" s="3" t="s">
        <v>17</v>
      </c>
      <c r="L43" s="3" t="s">
        <v>23</v>
      </c>
      <c r="M43" s="13" t="s">
        <v>9</v>
      </c>
      <c r="N43" s="3">
        <f t="shared" si="1"/>
        <v>42</v>
      </c>
    </row>
    <row r="44" spans="1:14" ht="15.75">
      <c r="A44" s="3">
        <f t="shared" si="0"/>
        <v>43</v>
      </c>
      <c r="B44" s="14"/>
      <c r="C44" s="10"/>
      <c r="D44" s="3" t="s">
        <v>10</v>
      </c>
      <c r="E44" s="3" t="s">
        <v>11</v>
      </c>
      <c r="F44" s="3" t="s">
        <v>12</v>
      </c>
      <c r="G44" s="3" t="s">
        <v>13</v>
      </c>
      <c r="H44" s="3" t="s">
        <v>14</v>
      </c>
      <c r="I44" s="3" t="s">
        <v>15</v>
      </c>
      <c r="J44" s="3" t="s">
        <v>16</v>
      </c>
      <c r="K44" s="3" t="s">
        <v>17</v>
      </c>
      <c r="L44" s="3" t="s">
        <v>23</v>
      </c>
      <c r="M44" s="13" t="s">
        <v>9</v>
      </c>
      <c r="N44" s="3">
        <f t="shared" si="1"/>
        <v>43</v>
      </c>
    </row>
    <row r="45" spans="1:14" ht="15.75">
      <c r="A45" s="3">
        <f t="shared" si="0"/>
        <v>44</v>
      </c>
      <c r="B45" s="14"/>
      <c r="C45" s="10"/>
      <c r="D45" s="3" t="s">
        <v>10</v>
      </c>
      <c r="E45" s="3" t="s">
        <v>11</v>
      </c>
      <c r="F45" s="3" t="s">
        <v>12</v>
      </c>
      <c r="G45" s="3" t="s">
        <v>13</v>
      </c>
      <c r="H45" s="3" t="s">
        <v>14</v>
      </c>
      <c r="I45" s="3" t="s">
        <v>15</v>
      </c>
      <c r="J45" s="3" t="s">
        <v>16</v>
      </c>
      <c r="K45" s="3" t="s">
        <v>17</v>
      </c>
      <c r="L45" s="3" t="s">
        <v>23</v>
      </c>
      <c r="M45" s="13" t="s">
        <v>9</v>
      </c>
      <c r="N45" s="3">
        <f t="shared" si="1"/>
        <v>44</v>
      </c>
    </row>
    <row r="46" spans="1:14" ht="15.75">
      <c r="A46" s="3">
        <f t="shared" si="0"/>
        <v>45</v>
      </c>
      <c r="B46" s="12"/>
      <c r="C46" s="7"/>
      <c r="D46" s="3" t="s">
        <v>10</v>
      </c>
      <c r="E46" s="3" t="s">
        <v>11</v>
      </c>
      <c r="F46" s="3" t="s">
        <v>12</v>
      </c>
      <c r="G46" s="3" t="s">
        <v>13</v>
      </c>
      <c r="H46" s="3" t="s">
        <v>14</v>
      </c>
      <c r="I46" s="3" t="s">
        <v>15</v>
      </c>
      <c r="J46" s="3" t="s">
        <v>16</v>
      </c>
      <c r="K46" s="3" t="s">
        <v>17</v>
      </c>
      <c r="L46" s="3" t="s">
        <v>23</v>
      </c>
      <c r="M46" s="13" t="s">
        <v>9</v>
      </c>
      <c r="N46" s="3">
        <f t="shared" si="1"/>
        <v>45</v>
      </c>
    </row>
    <row r="47" spans="1:14" ht="15.75">
      <c r="A47" s="3">
        <f t="shared" si="0"/>
        <v>46</v>
      </c>
      <c r="B47" s="14"/>
      <c r="C47" s="10"/>
      <c r="D47" s="3" t="s">
        <v>10</v>
      </c>
      <c r="E47" s="3" t="s">
        <v>11</v>
      </c>
      <c r="F47" s="3" t="s">
        <v>12</v>
      </c>
      <c r="G47" s="3" t="s">
        <v>13</v>
      </c>
      <c r="H47" s="3" t="s">
        <v>14</v>
      </c>
      <c r="I47" s="3" t="s">
        <v>15</v>
      </c>
      <c r="J47" s="3" t="s">
        <v>16</v>
      </c>
      <c r="K47" s="3" t="s">
        <v>17</v>
      </c>
      <c r="L47" s="3" t="s">
        <v>23</v>
      </c>
      <c r="M47" s="13" t="s">
        <v>9</v>
      </c>
      <c r="N47" s="3">
        <f t="shared" si="1"/>
        <v>46</v>
      </c>
    </row>
    <row r="48" spans="1:14" ht="15.75">
      <c r="A48" s="3">
        <f t="shared" si="0"/>
        <v>47</v>
      </c>
      <c r="B48" s="14"/>
      <c r="C48" s="10"/>
      <c r="D48" s="3" t="s">
        <v>10</v>
      </c>
      <c r="E48" s="3" t="s">
        <v>11</v>
      </c>
      <c r="F48" s="3" t="s">
        <v>12</v>
      </c>
      <c r="G48" s="3" t="s">
        <v>13</v>
      </c>
      <c r="H48" s="3" t="s">
        <v>14</v>
      </c>
      <c r="I48" s="3" t="s">
        <v>15</v>
      </c>
      <c r="J48" s="3" t="s">
        <v>16</v>
      </c>
      <c r="K48" s="3" t="s">
        <v>17</v>
      </c>
      <c r="L48" s="3" t="s">
        <v>23</v>
      </c>
      <c r="M48" s="13" t="s">
        <v>9</v>
      </c>
      <c r="N48" s="3">
        <f t="shared" si="1"/>
        <v>47</v>
      </c>
    </row>
    <row r="49" spans="1:14" ht="15.75">
      <c r="A49" s="3">
        <f t="shared" si="0"/>
        <v>48</v>
      </c>
      <c r="B49" s="14"/>
      <c r="C49" s="10"/>
      <c r="D49" s="3" t="s">
        <v>10</v>
      </c>
      <c r="E49" s="3" t="s">
        <v>11</v>
      </c>
      <c r="F49" s="3" t="s">
        <v>12</v>
      </c>
      <c r="G49" s="3" t="s">
        <v>13</v>
      </c>
      <c r="H49" s="3" t="s">
        <v>14</v>
      </c>
      <c r="I49" s="3" t="s">
        <v>15</v>
      </c>
      <c r="J49" s="3" t="s">
        <v>16</v>
      </c>
      <c r="K49" s="3" t="s">
        <v>17</v>
      </c>
      <c r="L49" s="3" t="s">
        <v>23</v>
      </c>
      <c r="M49" s="13" t="s">
        <v>9</v>
      </c>
      <c r="N49" s="3">
        <f t="shared" si="1"/>
        <v>48</v>
      </c>
    </row>
    <row r="50" spans="1:14" ht="15.75">
      <c r="A50" s="3">
        <f t="shared" si="0"/>
        <v>49</v>
      </c>
      <c r="B50" s="14"/>
      <c r="C50" s="10"/>
      <c r="D50" s="3" t="s">
        <v>10</v>
      </c>
      <c r="E50" s="3" t="s">
        <v>11</v>
      </c>
      <c r="F50" s="3" t="s">
        <v>12</v>
      </c>
      <c r="G50" s="3" t="s">
        <v>13</v>
      </c>
      <c r="H50" s="3" t="s">
        <v>14</v>
      </c>
      <c r="I50" s="3" t="s">
        <v>15</v>
      </c>
      <c r="J50" s="3" t="s">
        <v>16</v>
      </c>
      <c r="K50" s="3" t="s">
        <v>17</v>
      </c>
      <c r="L50" s="3" t="s">
        <v>23</v>
      </c>
      <c r="M50" s="13" t="s">
        <v>9</v>
      </c>
      <c r="N50" s="3">
        <f t="shared" si="1"/>
        <v>49</v>
      </c>
    </row>
    <row r="51" spans="1:14" ht="15.75">
      <c r="A51" s="3">
        <f t="shared" si="0"/>
        <v>50</v>
      </c>
      <c r="B51" s="14"/>
      <c r="C51" s="10"/>
      <c r="D51" s="3" t="s">
        <v>10</v>
      </c>
      <c r="E51" s="3" t="s">
        <v>11</v>
      </c>
      <c r="F51" s="3" t="s">
        <v>12</v>
      </c>
      <c r="G51" s="3" t="s">
        <v>13</v>
      </c>
      <c r="H51" s="3" t="s">
        <v>14</v>
      </c>
      <c r="I51" s="3" t="s">
        <v>15</v>
      </c>
      <c r="J51" s="3" t="s">
        <v>16</v>
      </c>
      <c r="K51" s="3" t="s">
        <v>17</v>
      </c>
      <c r="L51" s="3" t="s">
        <v>23</v>
      </c>
      <c r="M51" s="13" t="s">
        <v>9</v>
      </c>
      <c r="N51" s="3">
        <f t="shared" si="1"/>
        <v>50</v>
      </c>
    </row>
    <row r="52" spans="1:14" ht="15.75">
      <c r="A52" s="3">
        <f t="shared" si="0"/>
        <v>51</v>
      </c>
      <c r="B52" s="14"/>
      <c r="C52" s="10"/>
      <c r="D52" s="3" t="s">
        <v>10</v>
      </c>
      <c r="E52" s="3" t="s">
        <v>11</v>
      </c>
      <c r="F52" s="3" t="s">
        <v>12</v>
      </c>
      <c r="G52" s="3" t="s">
        <v>13</v>
      </c>
      <c r="H52" s="3" t="s">
        <v>14</v>
      </c>
      <c r="I52" s="3" t="s">
        <v>15</v>
      </c>
      <c r="J52" s="3" t="s">
        <v>16</v>
      </c>
      <c r="K52" s="3" t="s">
        <v>17</v>
      </c>
      <c r="L52" s="3" t="s">
        <v>23</v>
      </c>
      <c r="M52" s="13" t="s">
        <v>9</v>
      </c>
      <c r="N52" s="3">
        <f t="shared" si="1"/>
        <v>51</v>
      </c>
    </row>
    <row r="53" spans="1:14" ht="15.75">
      <c r="A53" s="3">
        <f t="shared" si="0"/>
        <v>52</v>
      </c>
      <c r="B53" s="14"/>
      <c r="C53" s="10"/>
      <c r="D53" s="3" t="s">
        <v>10</v>
      </c>
      <c r="E53" s="3" t="s">
        <v>11</v>
      </c>
      <c r="F53" s="3" t="s">
        <v>12</v>
      </c>
      <c r="G53" s="3" t="s">
        <v>13</v>
      </c>
      <c r="H53" s="3" t="s">
        <v>14</v>
      </c>
      <c r="I53" s="3" t="s">
        <v>15</v>
      </c>
      <c r="J53" s="3" t="s">
        <v>16</v>
      </c>
      <c r="K53" s="3" t="s">
        <v>17</v>
      </c>
      <c r="L53" s="3" t="s">
        <v>23</v>
      </c>
      <c r="M53" s="13" t="s">
        <v>9</v>
      </c>
      <c r="N53" s="3">
        <f t="shared" si="1"/>
        <v>52</v>
      </c>
    </row>
    <row r="54" spans="1:14" ht="15.75">
      <c r="A54" s="3">
        <f t="shared" si="0"/>
        <v>53</v>
      </c>
      <c r="B54" s="2"/>
      <c r="C54" s="11"/>
      <c r="D54" s="3" t="s">
        <v>10</v>
      </c>
      <c r="E54" s="3" t="s">
        <v>11</v>
      </c>
      <c r="F54" s="3" t="s">
        <v>12</v>
      </c>
      <c r="G54" s="3" t="s">
        <v>13</v>
      </c>
      <c r="H54" s="3" t="s">
        <v>14</v>
      </c>
      <c r="I54" s="3" t="s">
        <v>15</v>
      </c>
      <c r="J54" s="3" t="s">
        <v>16</v>
      </c>
      <c r="K54" s="3" t="s">
        <v>17</v>
      </c>
      <c r="L54" s="3" t="s">
        <v>23</v>
      </c>
      <c r="M54" s="13" t="s">
        <v>9</v>
      </c>
      <c r="N54" s="3">
        <f t="shared" si="1"/>
        <v>53</v>
      </c>
    </row>
    <row r="55" spans="1:14" ht="15.75">
      <c r="A55" s="3">
        <f t="shared" si="0"/>
        <v>54</v>
      </c>
      <c r="B55" s="14"/>
      <c r="C55" s="10"/>
      <c r="D55" s="3" t="s">
        <v>10</v>
      </c>
      <c r="E55" s="3" t="s">
        <v>11</v>
      </c>
      <c r="F55" s="3" t="s">
        <v>12</v>
      </c>
      <c r="G55" s="3" t="s">
        <v>13</v>
      </c>
      <c r="H55" s="3" t="s">
        <v>14</v>
      </c>
      <c r="I55" s="3" t="s">
        <v>15</v>
      </c>
      <c r="J55" s="3" t="s">
        <v>16</v>
      </c>
      <c r="K55" s="3" t="s">
        <v>17</v>
      </c>
      <c r="L55" s="3" t="s">
        <v>23</v>
      </c>
      <c r="M55" s="13" t="s">
        <v>9</v>
      </c>
      <c r="N55" s="3">
        <f t="shared" si="1"/>
        <v>54</v>
      </c>
    </row>
    <row r="56" spans="1:14" ht="15.75">
      <c r="A56" s="3">
        <f t="shared" si="0"/>
        <v>55</v>
      </c>
      <c r="B56" s="14"/>
      <c r="C56" s="10"/>
      <c r="D56" s="3" t="s">
        <v>10</v>
      </c>
      <c r="E56" s="3" t="s">
        <v>11</v>
      </c>
      <c r="F56" s="3" t="s">
        <v>12</v>
      </c>
      <c r="G56" s="3" t="s">
        <v>13</v>
      </c>
      <c r="H56" s="3" t="s">
        <v>14</v>
      </c>
      <c r="I56" s="3" t="s">
        <v>15</v>
      </c>
      <c r="J56" s="3" t="s">
        <v>16</v>
      </c>
      <c r="K56" s="3" t="s">
        <v>17</v>
      </c>
      <c r="L56" s="3" t="s">
        <v>23</v>
      </c>
      <c r="M56" s="13" t="s">
        <v>9</v>
      </c>
      <c r="N56" s="3">
        <f t="shared" si="1"/>
        <v>55</v>
      </c>
    </row>
    <row r="57" spans="1:14" ht="15.75">
      <c r="A57" s="3">
        <f t="shared" si="0"/>
        <v>56</v>
      </c>
      <c r="B57" s="14"/>
      <c r="C57" s="10"/>
      <c r="D57" s="3" t="s">
        <v>10</v>
      </c>
      <c r="E57" s="3" t="s">
        <v>11</v>
      </c>
      <c r="F57" s="3" t="s">
        <v>12</v>
      </c>
      <c r="G57" s="3" t="s">
        <v>13</v>
      </c>
      <c r="H57" s="3" t="s">
        <v>14</v>
      </c>
      <c r="I57" s="3" t="s">
        <v>15</v>
      </c>
      <c r="J57" s="3" t="s">
        <v>16</v>
      </c>
      <c r="K57" s="3" t="s">
        <v>17</v>
      </c>
      <c r="L57" s="3" t="s">
        <v>23</v>
      </c>
      <c r="M57" s="13" t="s">
        <v>9</v>
      </c>
      <c r="N57" s="3">
        <f t="shared" si="1"/>
        <v>56</v>
      </c>
    </row>
    <row r="58" spans="1:14" ht="15.75">
      <c r="A58" s="3">
        <f t="shared" si="0"/>
        <v>57</v>
      </c>
      <c r="B58" s="14"/>
      <c r="C58" s="10"/>
      <c r="D58" s="3" t="s">
        <v>10</v>
      </c>
      <c r="E58" s="3" t="s">
        <v>11</v>
      </c>
      <c r="F58" s="3" t="s">
        <v>12</v>
      </c>
      <c r="G58" s="3" t="s">
        <v>13</v>
      </c>
      <c r="H58" s="3" t="s">
        <v>14</v>
      </c>
      <c r="I58" s="3" t="s">
        <v>15</v>
      </c>
      <c r="J58" s="3" t="s">
        <v>16</v>
      </c>
      <c r="K58" s="3" t="s">
        <v>17</v>
      </c>
      <c r="L58" s="3" t="s">
        <v>23</v>
      </c>
      <c r="M58" s="13" t="s">
        <v>9</v>
      </c>
      <c r="N58" s="3">
        <f t="shared" si="1"/>
        <v>57</v>
      </c>
    </row>
    <row r="59" spans="1:14" ht="15.75">
      <c r="A59" s="3">
        <f t="shared" si="0"/>
        <v>58</v>
      </c>
      <c r="B59" s="14"/>
      <c r="C59" s="10"/>
      <c r="D59" s="3" t="s">
        <v>10</v>
      </c>
      <c r="E59" s="3" t="s">
        <v>11</v>
      </c>
      <c r="F59" s="3" t="s">
        <v>12</v>
      </c>
      <c r="G59" s="3" t="s">
        <v>13</v>
      </c>
      <c r="H59" s="3" t="s">
        <v>14</v>
      </c>
      <c r="I59" s="3" t="s">
        <v>15</v>
      </c>
      <c r="J59" s="3" t="s">
        <v>16</v>
      </c>
      <c r="K59" s="3" t="s">
        <v>17</v>
      </c>
      <c r="L59" s="3" t="s">
        <v>23</v>
      </c>
      <c r="M59" s="13" t="s">
        <v>9</v>
      </c>
      <c r="N59" s="3">
        <f t="shared" si="1"/>
        <v>58</v>
      </c>
    </row>
    <row r="60" spans="1:14" ht="15.75">
      <c r="A60" s="3">
        <f t="shared" si="0"/>
        <v>59</v>
      </c>
      <c r="B60" s="14"/>
      <c r="C60" s="10"/>
      <c r="D60" s="3" t="s">
        <v>10</v>
      </c>
      <c r="E60" s="3" t="s">
        <v>11</v>
      </c>
      <c r="F60" s="3" t="s">
        <v>12</v>
      </c>
      <c r="G60" s="3" t="s">
        <v>13</v>
      </c>
      <c r="H60" s="3" t="s">
        <v>14</v>
      </c>
      <c r="I60" s="3" t="s">
        <v>15</v>
      </c>
      <c r="J60" s="3" t="s">
        <v>16</v>
      </c>
      <c r="K60" s="3" t="s">
        <v>17</v>
      </c>
      <c r="L60" s="3" t="s">
        <v>23</v>
      </c>
      <c r="M60" s="13" t="s">
        <v>9</v>
      </c>
      <c r="N60" s="3">
        <f t="shared" si="1"/>
        <v>59</v>
      </c>
    </row>
    <row r="61" spans="1:14" ht="15.75">
      <c r="A61" s="3">
        <f t="shared" si="0"/>
        <v>60</v>
      </c>
      <c r="B61" s="14"/>
      <c r="C61" s="10"/>
      <c r="D61" s="3" t="s">
        <v>10</v>
      </c>
      <c r="E61" s="3" t="s">
        <v>11</v>
      </c>
      <c r="F61" s="3" t="s">
        <v>12</v>
      </c>
      <c r="G61" s="3" t="s">
        <v>13</v>
      </c>
      <c r="H61" s="3" t="s">
        <v>14</v>
      </c>
      <c r="I61" s="3" t="s">
        <v>15</v>
      </c>
      <c r="J61" s="3" t="s">
        <v>16</v>
      </c>
      <c r="K61" s="3" t="s">
        <v>17</v>
      </c>
      <c r="L61" s="3" t="s">
        <v>23</v>
      </c>
      <c r="M61" s="13" t="s">
        <v>9</v>
      </c>
      <c r="N61" s="3">
        <f t="shared" si="1"/>
        <v>60</v>
      </c>
    </row>
    <row r="62" spans="1:14" ht="15.75">
      <c r="A62" s="3">
        <f t="shared" si="0"/>
        <v>61</v>
      </c>
      <c r="B62" s="15"/>
      <c r="C62" s="11"/>
      <c r="D62" s="3" t="s">
        <v>10</v>
      </c>
      <c r="E62" s="3" t="s">
        <v>11</v>
      </c>
      <c r="F62" s="3" t="s">
        <v>12</v>
      </c>
      <c r="G62" s="3" t="s">
        <v>13</v>
      </c>
      <c r="H62" s="3" t="s">
        <v>14</v>
      </c>
      <c r="I62" s="3" t="s">
        <v>15</v>
      </c>
      <c r="J62" s="3" t="s">
        <v>16</v>
      </c>
      <c r="K62" s="3" t="s">
        <v>17</v>
      </c>
      <c r="L62" s="3" t="s">
        <v>23</v>
      </c>
      <c r="M62" s="13" t="s">
        <v>9</v>
      </c>
      <c r="N62" s="3">
        <f t="shared" si="1"/>
        <v>61</v>
      </c>
    </row>
    <row r="63" spans="1:14" ht="15.75">
      <c r="A63" s="3">
        <f t="shared" si="0"/>
        <v>62</v>
      </c>
      <c r="B63" s="14"/>
      <c r="C63" s="10"/>
      <c r="D63" s="3" t="s">
        <v>10</v>
      </c>
      <c r="E63" s="3" t="s">
        <v>11</v>
      </c>
      <c r="F63" s="3" t="s">
        <v>12</v>
      </c>
      <c r="G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L63" s="3" t="s">
        <v>23</v>
      </c>
      <c r="M63" s="13" t="s">
        <v>9</v>
      </c>
      <c r="N63" s="3">
        <f t="shared" si="1"/>
        <v>62</v>
      </c>
    </row>
    <row r="64" spans="1:14" ht="15.75">
      <c r="A64" s="3">
        <f t="shared" si="0"/>
        <v>63</v>
      </c>
      <c r="B64" s="14"/>
      <c r="C64" s="10"/>
      <c r="D64" s="3" t="s">
        <v>10</v>
      </c>
      <c r="E64" s="3" t="s">
        <v>11</v>
      </c>
      <c r="F64" s="3" t="s">
        <v>12</v>
      </c>
      <c r="G64" s="3" t="s">
        <v>13</v>
      </c>
      <c r="H64" s="3" t="s">
        <v>14</v>
      </c>
      <c r="I64" s="3" t="s">
        <v>15</v>
      </c>
      <c r="J64" s="3" t="s">
        <v>16</v>
      </c>
      <c r="K64" s="3" t="s">
        <v>17</v>
      </c>
      <c r="L64" s="3" t="s">
        <v>23</v>
      </c>
      <c r="M64" s="13" t="s">
        <v>9</v>
      </c>
      <c r="N64" s="3">
        <f t="shared" si="1"/>
        <v>63</v>
      </c>
    </row>
    <row r="65" spans="1:14" ht="15.75">
      <c r="A65" s="3">
        <f t="shared" si="0"/>
        <v>64</v>
      </c>
      <c r="B65" s="14"/>
      <c r="C65" s="10"/>
      <c r="D65" s="3" t="s">
        <v>10</v>
      </c>
      <c r="E65" s="3" t="s">
        <v>11</v>
      </c>
      <c r="F65" s="3" t="s">
        <v>12</v>
      </c>
      <c r="G65" s="3" t="s">
        <v>13</v>
      </c>
      <c r="H65" s="3" t="s">
        <v>14</v>
      </c>
      <c r="I65" s="3" t="s">
        <v>15</v>
      </c>
      <c r="J65" s="3" t="s">
        <v>16</v>
      </c>
      <c r="K65" s="3" t="s">
        <v>17</v>
      </c>
      <c r="L65" s="3" t="s">
        <v>23</v>
      </c>
      <c r="M65" s="13" t="s">
        <v>9</v>
      </c>
      <c r="N65" s="3">
        <f t="shared" si="1"/>
        <v>64</v>
      </c>
    </row>
    <row r="66" spans="1:14" ht="15.75">
      <c r="A66" s="3">
        <f t="shared" si="0"/>
        <v>65</v>
      </c>
      <c r="B66" s="14"/>
      <c r="C66" s="10"/>
      <c r="D66" s="3" t="s">
        <v>10</v>
      </c>
      <c r="E66" s="3" t="s">
        <v>11</v>
      </c>
      <c r="F66" s="3" t="s">
        <v>12</v>
      </c>
      <c r="G66" s="3" t="s">
        <v>13</v>
      </c>
      <c r="H66" s="3" t="s">
        <v>14</v>
      </c>
      <c r="I66" s="3" t="s">
        <v>15</v>
      </c>
      <c r="J66" s="3" t="s">
        <v>16</v>
      </c>
      <c r="K66" s="3" t="s">
        <v>17</v>
      </c>
      <c r="L66" s="3" t="s">
        <v>23</v>
      </c>
      <c r="M66" s="13" t="s">
        <v>9</v>
      </c>
      <c r="N66" s="3">
        <f t="shared" si="1"/>
        <v>65</v>
      </c>
    </row>
    <row r="67" spans="1:14" ht="15.75">
      <c r="A67" s="3">
        <f t="shared" si="0"/>
        <v>66</v>
      </c>
      <c r="B67" s="14"/>
      <c r="C67" s="10"/>
      <c r="D67" s="3" t="s">
        <v>10</v>
      </c>
      <c r="E67" s="3" t="s">
        <v>11</v>
      </c>
      <c r="F67" s="3" t="s">
        <v>12</v>
      </c>
      <c r="G67" s="3" t="s">
        <v>13</v>
      </c>
      <c r="H67" s="3" t="s">
        <v>14</v>
      </c>
      <c r="I67" s="3" t="s">
        <v>15</v>
      </c>
      <c r="J67" s="3" t="s">
        <v>16</v>
      </c>
      <c r="K67" s="3" t="s">
        <v>17</v>
      </c>
      <c r="L67" s="3" t="s">
        <v>23</v>
      </c>
      <c r="M67" s="13" t="s">
        <v>9</v>
      </c>
      <c r="N67" s="3">
        <f t="shared" si="1"/>
        <v>66</v>
      </c>
    </row>
    <row r="68" spans="1:14" ht="15.75">
      <c r="A68" s="3">
        <f t="shared" si="0"/>
        <v>67</v>
      </c>
      <c r="B68" s="14"/>
      <c r="C68" s="10"/>
      <c r="D68" s="3" t="s">
        <v>10</v>
      </c>
      <c r="E68" s="3" t="s">
        <v>11</v>
      </c>
      <c r="F68" s="3" t="s">
        <v>12</v>
      </c>
      <c r="G68" s="3" t="s">
        <v>13</v>
      </c>
      <c r="H68" s="3" t="s">
        <v>14</v>
      </c>
      <c r="I68" s="3" t="s">
        <v>15</v>
      </c>
      <c r="J68" s="3" t="s">
        <v>16</v>
      </c>
      <c r="K68" s="3" t="s">
        <v>17</v>
      </c>
      <c r="L68" s="3" t="s">
        <v>23</v>
      </c>
      <c r="M68" s="13" t="s">
        <v>9</v>
      </c>
      <c r="N68" s="3">
        <f t="shared" si="1"/>
        <v>67</v>
      </c>
    </row>
    <row r="69" spans="1:14" ht="15.75">
      <c r="A69" s="3">
        <f t="shared" si="0"/>
        <v>68</v>
      </c>
      <c r="B69" s="14"/>
      <c r="C69" s="10"/>
      <c r="D69" s="3" t="s">
        <v>10</v>
      </c>
      <c r="E69" s="3" t="s">
        <v>11</v>
      </c>
      <c r="F69" s="3" t="s">
        <v>12</v>
      </c>
      <c r="G69" s="3" t="s">
        <v>13</v>
      </c>
      <c r="H69" s="3" t="s">
        <v>14</v>
      </c>
      <c r="I69" s="3" t="s">
        <v>15</v>
      </c>
      <c r="J69" s="3" t="s">
        <v>16</v>
      </c>
      <c r="K69" s="3" t="s">
        <v>17</v>
      </c>
      <c r="L69" s="3" t="s">
        <v>23</v>
      </c>
      <c r="M69" s="13" t="s">
        <v>9</v>
      </c>
      <c r="N69" s="3">
        <f t="shared" si="1"/>
        <v>68</v>
      </c>
    </row>
    <row r="70" spans="1:14" ht="15.75">
      <c r="A70" s="3">
        <f t="shared" si="0"/>
        <v>69</v>
      </c>
      <c r="B70" s="14"/>
      <c r="C70" s="10"/>
      <c r="D70" s="3" t="s">
        <v>10</v>
      </c>
      <c r="E70" s="3" t="s">
        <v>11</v>
      </c>
      <c r="F70" s="3" t="s">
        <v>12</v>
      </c>
      <c r="G70" s="3" t="s">
        <v>13</v>
      </c>
      <c r="H70" s="3" t="s">
        <v>14</v>
      </c>
      <c r="I70" s="3" t="s">
        <v>15</v>
      </c>
      <c r="J70" s="3" t="s">
        <v>16</v>
      </c>
      <c r="K70" s="3" t="s">
        <v>17</v>
      </c>
      <c r="L70" s="3" t="s">
        <v>23</v>
      </c>
      <c r="M70" s="13" t="s">
        <v>9</v>
      </c>
      <c r="N70" s="3">
        <f t="shared" si="1"/>
        <v>69</v>
      </c>
    </row>
    <row r="71" spans="1:14" ht="15.75">
      <c r="A71" s="3">
        <f t="shared" si="0"/>
        <v>70</v>
      </c>
      <c r="B71" s="14"/>
      <c r="C71" s="10"/>
      <c r="D71" s="3" t="s">
        <v>10</v>
      </c>
      <c r="E71" s="3" t="s">
        <v>11</v>
      </c>
      <c r="F71" s="3" t="s">
        <v>12</v>
      </c>
      <c r="G71" s="3" t="s">
        <v>13</v>
      </c>
      <c r="H71" s="3" t="s">
        <v>14</v>
      </c>
      <c r="I71" s="3" t="s">
        <v>15</v>
      </c>
      <c r="J71" s="3" t="s">
        <v>16</v>
      </c>
      <c r="K71" s="3" t="s">
        <v>17</v>
      </c>
      <c r="L71" s="3" t="s">
        <v>23</v>
      </c>
      <c r="M71" s="13" t="s">
        <v>9</v>
      </c>
      <c r="N71" s="3">
        <f t="shared" si="1"/>
        <v>70</v>
      </c>
    </row>
    <row r="72" spans="2:3" ht="15">
      <c r="B72" s="18"/>
      <c r="C72" s="19"/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Fat Face</cp:lastModifiedBy>
  <cp:lastPrinted>2017-05-14T18:18:05Z</cp:lastPrinted>
  <dcterms:created xsi:type="dcterms:W3CDTF">2015-02-03T13:25:29Z</dcterms:created>
  <dcterms:modified xsi:type="dcterms:W3CDTF">2017-05-19T16:45:43Z</dcterms:modified>
  <cp:category/>
  <cp:version/>
  <cp:contentType/>
  <cp:contentStatus/>
</cp:coreProperties>
</file>